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R:\SAFETY OFFICER\Safety Committee\Reports - Safety Officer\"/>
    </mc:Choice>
  </mc:AlternateContent>
  <xr:revisionPtr revIDLastSave="0" documentId="13_ncr:1_{45D23DB4-BB04-4B05-AE1D-0D626F4DB078}" xr6:coauthVersionLast="47" xr6:coauthVersionMax="47" xr10:uidLastSave="{00000000-0000-0000-0000-000000000000}"/>
  <bookViews>
    <workbookView xWindow="-48795" yWindow="-4710" windowWidth="28845" windowHeight="18285" xr2:uid="{00000000-000D-0000-FFFF-FFFF00000000}"/>
  </bookViews>
  <sheets>
    <sheet name="CLAIM GRID" sheetId="3" r:id="rId1"/>
  </sheets>
  <definedNames>
    <definedName name="_xlnm.Print_Titles" localSheetId="0">'CLAIM GRID'!$1:$3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3" l="1"/>
  <c r="G44" i="3"/>
</calcChain>
</file>

<file path=xl/sharedStrings.xml><?xml version="1.0" encoding="utf-8"?>
<sst xmlns="http://schemas.openxmlformats.org/spreadsheetml/2006/main" count="172" uniqueCount="119">
  <si>
    <t>Date of Loss</t>
  </si>
  <si>
    <t>Status</t>
  </si>
  <si>
    <t>IR Summary</t>
  </si>
  <si>
    <t>Loss Cause Detail</t>
  </si>
  <si>
    <t>Closed</t>
  </si>
  <si>
    <t>Open</t>
  </si>
  <si>
    <t>ASSAULT</t>
  </si>
  <si>
    <t>SCUFFLE/FIGHT</t>
  </si>
  <si>
    <t>NO SPECIFIC INCIDENT</t>
  </si>
  <si>
    <t>CAUGHT IN/BETWEEN</t>
  </si>
  <si>
    <t>SPRAIN/STRAIN</t>
  </si>
  <si>
    <t>LIFTING/TWISTING</t>
  </si>
  <si>
    <t>SINCE LAST REPORT</t>
  </si>
  <si>
    <t>Total Days Away</t>
  </si>
  <si>
    <t>Total Days Restricted</t>
  </si>
  <si>
    <t>What was employee doing</t>
  </si>
  <si>
    <t xml:space="preserve"> WASHOE COUNTY WORKER COMP CLAIMS 1/7/2025 - 4/9/2025</t>
  </si>
  <si>
    <t>Participating in the Agility Run</t>
  </si>
  <si>
    <t>IW was performing the agility run during the PPRT.  IW took a step and felt a sharp pain in his inner left thigh.</t>
  </si>
  <si>
    <t>Responding to assist another Deputy.</t>
  </si>
  <si>
    <t>IW responded to assist another Deputy involved in a fight with an inmate.  IW delivered fist strikes injuring his right hand, knuckles and wrist.</t>
  </si>
  <si>
    <t>Loading Furniture onto a Truck Tailgate</t>
  </si>
  <si>
    <t>IW was loading metal office furniture on to the truck liftgate to lift and lower furniture.  The metal benches are heavy and IW pulled a muscle in his back from lifting and twisting.  He started coughing and something in his back popped leaving him with pain and pinching.</t>
  </si>
  <si>
    <t>Sitting in a Chair</t>
  </si>
  <si>
    <t>IW was sitting down in a Housing Unit.  He turned his head to the left and felt pain.</t>
  </si>
  <si>
    <t>Struggling with an Inmate</t>
  </si>
  <si>
    <t>IW was escorting a mental health inmate from Intake to Housing Unit 17.  The inmate was transported in a wheelchair.  IW and other deputies got to House 17 and attempted to stand up the inmate.  The inmate grabbed onto the back of the wheelchair and had to be physically removed from the wheelchair.  When the inmate was standing, he lunged at the deputies and tried to attack them.  IW attempted to gain control and with help, was able to take inmate to the ground.  Something struck IW on the left side of his face resulting in an approximate 2 inch long contusion.</t>
  </si>
  <si>
    <t>Lifting crates of food prepping for delivery</t>
  </si>
  <si>
    <t>IW transported crates of food for delivery from one part of the temporary storage cold containers in the parking lot across the parking lot to temporary room in the main building to build meal sets to get ready for transport.  Crates with food were stacked in cold container.  IW had to lift above her head to lift top crates off and stack on the rolling cart.  She lifted 8 crates and loaded onto the rolling cart.  She had to pull loaded cart across the large parking lot to the loading dock on the side of the building.</t>
  </si>
  <si>
    <t>Controlling a Combative Inmate</t>
  </si>
  <si>
    <t>IW was involved in an altercation with a combative Inmate and experienced pain and swelling in his right hand after delivering strikes to the Inmate.</t>
  </si>
  <si>
    <t>Closing car door</t>
  </si>
  <si>
    <t>IW was Investigating a Crime Scene and as he was securing Response Vehicle #3060, he accidentally slammed his right hand in the door.</t>
  </si>
  <si>
    <t>MOTOR VEHICLE</t>
  </si>
  <si>
    <t>Braking for Red Light</t>
  </si>
  <si>
    <t>IW was traveling in a County Vehicle with 3 Participants in the Adult-Crossroads Program.  She was driving towards the freeway and the light turned red.  She braked and hit a patch of ice causing her to go through the light hitting another car.</t>
  </si>
  <si>
    <t>CUMULATIVE NOC</t>
  </si>
  <si>
    <t>Ongoing Occupational Heart Disease</t>
  </si>
  <si>
    <t>During IW's annual physical on 8/30/24, the doctor noted a possible abnormality on IW's EKG.  He recommended following up with PC.  Appointment made with PC who referred to Cardiologist.  Completed EKG with Cardiologist on 1/24/25.  Cardiologist called IW into office on Monday, 1/27/25 and informed him of an enlarged aortic valve (3 times the normal size) and leaky aortic valve.  Referred to Dr. Athan Roumanas, Cardiovascular Surgeon, with appointment set for 1/29/25 with high probability of admittance to hospital with surgery on 1/30/25.</t>
  </si>
  <si>
    <t>BODY FLUIDS</t>
  </si>
  <si>
    <t>Speaking with Client</t>
  </si>
  <si>
    <t>HIV+ Client had just had a dental procedure done that caused him to have blood in his mouth.  Client spit out blood while attempting to talk to IW and a bit of blood landed on IW's cheek.</t>
  </si>
  <si>
    <t>FALL SAME LEVEL</t>
  </si>
  <si>
    <t>Exiting Restroom</t>
  </si>
  <si>
    <t>IW was in the Restroom.  She washed and dried her hands and was walking out the restroom and fell on slick floor.</t>
  </si>
  <si>
    <t>Typing on Work Computer</t>
  </si>
  <si>
    <t>IW was working at his computer when his nose started bleeding.  IW experienced headache, dizziness, blurred vision, nauseous and struggled with remembering things.  Blood pressure was high when he was checked by RN at work.</t>
  </si>
  <si>
    <t>Sitting with Client and Completing Paperwork</t>
  </si>
  <si>
    <t>IW was sitting with client at a medical appointment, where the client was receiving an injection.  The needle slipped and fluid/medication shot into Catherine's left eye.</t>
  </si>
  <si>
    <t>Attempting to Detain Subject</t>
  </si>
  <si>
    <t>IW responded to a call for service.  While attempting to detain the subject, a physical altercation occurred with the subject.  During the altercation, IW utilized defensive tactic techniques to detain the subject.  After the subject was detained, IW observed lacerations to his right hand, specifically to his pointer and middle finger which required stitches, fight bite and also a right wrist sprain.</t>
  </si>
  <si>
    <t>REPOSITIONING PATIENT</t>
  </si>
  <si>
    <t>Assisting with Kicking Child</t>
  </si>
  <si>
    <t>Immunization RN had a child that was needing additional help holding to provide immunizations in legs.  Child's parents, additional RN and IW were all onsite to help hold the child.  Child was very strong and mother had difficulty holding, and the child kicked out and landed on IW's right side Abdomen.  IW is currently 21 weeks pregnant.  IW spoke to her OBGYN who recommended she go to Renown Regional Medical Center L&amp;D to be assessed.</t>
  </si>
  <si>
    <t>Exiting Patrol Vehicle</t>
  </si>
  <si>
    <t>IW was conducting a traffic stop when he exited his vehicle and inadvertently shut the vehicle door with his thumb still in the door jam.  The doot because fully latched, smashing IW's right thumb, causing a subungual hematoma.</t>
  </si>
  <si>
    <t>SLIP/TRIP/FALL</t>
  </si>
  <si>
    <t>Walking Graduate to her Car</t>
  </si>
  <si>
    <t>IW was walking a graduate out to her car following the alumni luncheon with her hands full.  As she was approaching the car, she tripped on a tree root that is sticking out of the ground and caught her foot on it.  She fell into the car, hit her head and landed on her left hip.</t>
  </si>
  <si>
    <t>Running to an Emergency</t>
  </si>
  <si>
    <t>IW experienced pain and swelling in his right ankle after running to an emergency.</t>
  </si>
  <si>
    <t>ANIMAL OR INSECT</t>
  </si>
  <si>
    <t>Walking on Property to Post a Notice</t>
  </si>
  <si>
    <t>IW began his shift at 07:00.  At approximately 09:40, IW responded to 315 Gerdes to post a notice to a door.  While he was walking, a loose dog bit his Right Calf.  K-9 has unknown ownership.</t>
  </si>
  <si>
    <t>Patrolling the Park</t>
  </si>
  <si>
    <t>IW was paroling Hidden Valley Park.  He attempted to avoid ice, but lost his footing and fell backwards, striking his arm on the ground causing pain and discoloration.</t>
  </si>
  <si>
    <t>FALL SLIP TRIP ON ICE OR SNOW</t>
  </si>
  <si>
    <t>Taking out the Client's Trash</t>
  </si>
  <si>
    <t>IW was at a client's home and was taking out their trash.  As she walked on the driveway, she slipped on ice and fell on her back.</t>
  </si>
  <si>
    <t>Walking on Property to Complete Inspection</t>
  </si>
  <si>
    <t>IW was out doing a 48-Hour Property Inspection of a Residence which includes photos.  IW stepped on a glass window that had fallen from the home and was covered in snow and very slippery.  When he stepped on it, he slid and fell cutting his left knee on the broken glass.</t>
  </si>
  <si>
    <t>Examined by Cardiologist</t>
  </si>
  <si>
    <t>On 2/14/15, IW was examined and treated at Challapalli Cardiology by Doctor Sridevi Challapalli due to his recent EKG script reading which revealed a previous stroke/heart attach within the last few months.  Dr. C has prescribed three different medications for his cardiovascular condition.  A stress test and ultrasound has been scheduled.</t>
  </si>
  <si>
    <t>MACHINE/MACHINERY FAILURE</t>
  </si>
  <si>
    <t>Removing a guard from the Meat Grinder</t>
  </si>
  <si>
    <t>Inmate Volunteer working in the kitchen.  Dissembling and cleaning a meat grinder.  He removed a knife guard without proper supervision causing left 3rd finger tip avulsion.</t>
  </si>
  <si>
    <t>Running</t>
  </si>
  <si>
    <t>IW was running on the range as a Safety Officer.  He felt a "pop" and immdiate pain in his left knee while p[lanting to change directions.</t>
  </si>
  <si>
    <t>Demonstrating Defensive Tactics Training</t>
  </si>
  <si>
    <t>IW was participating in annual required Defensive Tactics Training.  While demonstrating an appropriate Peace Keeper Baton forward strike against a striking pad, IW felt a sharp pain in her right shoulder.  IW has previously injured this shoulder in the past and feels as though it was reaggravated during this incident.</t>
  </si>
  <si>
    <t>SCRATCHED</t>
  </si>
  <si>
    <t>Assisting REMSA with Intoxicated Subject</t>
  </si>
  <si>
    <t>IW was responding to a call for service because an intoxicated and uncooperative subject was battering a REMSA Paramedic at approximately 06:10.   When IW arrived on scene, the subject was being detained on the ground by Campus Security.  The subject was on his back and kicking at anyone nearby.  To prevent the subject from kicking anyone, IW turned the subject over so that he would be facing the ground.  While in that process, IW's left index finger scrapped the concrete causing a cut and abrasion.  The cut was deep enough to cause it to bleed.  The IW was treated by REMSA at the scene.</t>
  </si>
  <si>
    <t>Securing an Uncooperative Inmate</t>
  </si>
  <si>
    <t>IW hurt his back while securing a physically uncooperative inmate in a holding cell.</t>
  </si>
  <si>
    <t>HOLDING OR CARRYING</t>
  </si>
  <si>
    <t>Assisting in the sedation of a dog.</t>
  </si>
  <si>
    <t>IW was feeding animals, bent over and felt pain in lower back.  Approximately 15-20 minutes later, IW was assisting with the sedation of a dog and the dog jolted, resulting in the IW jolting and their back went out.</t>
  </si>
  <si>
    <t>UNKNOWN</t>
  </si>
  <si>
    <t>Stood up from from his Desk Chair</t>
  </si>
  <si>
    <t>IW stood up from his computer chair at his desk and started to walk away when he felt a sharp pain in his left knee which gave out and buckled causing him to almost fall over.  Dull ache persisted for the rest of the day with sharp pain upon flexing or extending.  Pain dramatically increased as the day went on to the point of not being able to bear any weight or extending/flexing or even sleep.</t>
  </si>
  <si>
    <t>INFECTIOUS DISEASE</t>
  </si>
  <si>
    <t>Removing Children from an Abusive Situation</t>
  </si>
  <si>
    <t>IW was initiating an investigation for child abuse and neglect when it was learned that one of the children in the family had tested positive for measles.  As a result, the IW was exposed to measles and informed to quarantine away from family until test results were received.</t>
  </si>
  <si>
    <t>Investigating Child Abuse</t>
  </si>
  <si>
    <t>IW was initiating an investigation for child abuse and neglect when it was learned that one of the children in the family had tested positive for measles.  As a result, the worker was exposed to measles and informed to quarantine away from family until test results were received.</t>
  </si>
  <si>
    <t>Investigating Child Abuse and Neglect</t>
  </si>
  <si>
    <t>Initiating an investigation into Chile Abuse and Neglect</t>
  </si>
  <si>
    <t>FALL SLIP OR TRIP NOC</t>
  </si>
  <si>
    <t>Chasing after an Armed Suspect</t>
  </si>
  <si>
    <t>IW was chasing after an armed suspect when he ran into a steel fence and fell.  He injured his Right Elbow and Right Wrist.</t>
  </si>
  <si>
    <t>Sitting on a Computer</t>
  </si>
  <si>
    <t>Physical Altercation resulting in Face Laceration from attack/personal weapons, Forehead Contusion and Face and Neck Abrasions.</t>
  </si>
  <si>
    <t>Physical Altercation</t>
  </si>
  <si>
    <t>Physical Altercation.</t>
  </si>
  <si>
    <t>SLIP/TRIP/FALL DIFFERENT LEVEL</t>
  </si>
  <si>
    <t>Box Jumps</t>
  </si>
  <si>
    <t>IW was training at the gym and fell during box jumps when the box slid under his feet and he landed on his left knee and left elbow, fracturing his elbow.</t>
  </si>
  <si>
    <t>ANIMAL</t>
  </si>
  <si>
    <t>Retrieving a Stray Dog</t>
  </si>
  <si>
    <t>IW was retrieving a dog from under a vehicle while wearing gloves.  Dog bit through the gloves.</t>
  </si>
  <si>
    <t>SAME PERIOD PREV YEAR</t>
  </si>
  <si>
    <t>CLAIMS:  40</t>
  </si>
  <si>
    <t>OVEREXERT/ STRAIN NOC</t>
  </si>
  <si>
    <t>LIFTING/TWIST/ BEND</t>
  </si>
  <si>
    <t>ABSORPTION/ INGESTION/ INHALATION</t>
  </si>
  <si>
    <t>STANDING/ WALKING/ RUNNING</t>
  </si>
  <si>
    <t>OVEREXERT/ STRAIN HANDLING</t>
  </si>
  <si>
    <t>CLAIMS: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</si>
</sst>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numFmts>
  <fonts count="10" x14ac:knownFonts="1">
    <font>
      <sz val="11"/>
      <color rgb="FF000000"/>
      <name val="Calibri"/>
      <family val="2"/>
      <scheme val="minor"/>
    </font>
    <font>
      <sz val="11"/>
      <name val="Calibri"/>
      <family val="2"/>
    </font>
    <font>
      <sz val="8"/>
      <color rgb="FF000000"/>
      <name val="Arial"/>
      <family val="2"/>
    </font>
    <font>
      <sz val="26"/>
      <name val="Calibri"/>
      <family val="2"/>
    </font>
    <font>
      <sz val="11"/>
      <name val="Calibri"/>
      <family val="2"/>
    </font>
    <font>
      <b/>
      <sz val="11"/>
      <name val="Arial"/>
      <family val="2"/>
    </font>
    <font>
      <b/>
      <sz val="12"/>
      <color rgb="FF333B8C"/>
      <name val="Arial"/>
      <family val="2"/>
    </font>
    <font>
      <sz val="12"/>
      <color rgb="FF000000"/>
      <name val="Arial"/>
      <family val="2"/>
    </font>
    <font>
      <b/>
      <sz val="12"/>
      <color rgb="FF000000"/>
      <name val="Arial"/>
      <family val="2"/>
    </font>
    <font>
      <b/>
      <sz val="12"/>
      <name val="Arial"/>
      <family val="2"/>
    </font>
  </fonts>
  <fills count="7">
    <fill>
      <patternFill patternType="none"/>
    </fill>
    <fill>
      <patternFill patternType="gray125"/>
    </fill>
    <fill>
      <patternFill patternType="solid">
        <fgColor rgb="FFF5F5F5"/>
        <bgColor rgb="FFF5F5F5"/>
      </patternFill>
    </fill>
    <fill>
      <patternFill patternType="solid">
        <fgColor theme="4" tint="0.79998168889431442"/>
        <bgColor rgb="FFD3D3D3"/>
      </patternFill>
    </fill>
    <fill>
      <patternFill patternType="solid">
        <fgColor theme="4" tint="0.79998168889431442"/>
        <bgColor indexed="64"/>
      </patternFill>
    </fill>
    <fill>
      <patternFill patternType="solid">
        <fgColor rgb="FFFFFFFF"/>
        <bgColor rgb="FFFFFFFF"/>
      </patternFill>
    </fill>
    <fill>
      <patternFill patternType="solid">
        <fgColor rgb="FFE5E5E5"/>
        <bgColor rgb="FFE5E5E5"/>
      </patternFill>
    </fill>
  </fills>
  <borders count="22">
    <border>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auto="1"/>
      </right>
      <top/>
      <bottom style="thin">
        <color auto="1"/>
      </bottom>
      <diagonal/>
    </border>
    <border>
      <left style="medium">
        <color indexed="64"/>
      </left>
      <right/>
      <top/>
      <bottom style="thin">
        <color auto="1"/>
      </bottom>
      <diagonal/>
    </border>
    <border>
      <left/>
      <right/>
      <top/>
      <bottom style="thin">
        <color auto="1"/>
      </bottom>
      <diagonal/>
    </border>
    <border>
      <left/>
      <right/>
      <top style="medium">
        <color indexed="64"/>
      </top>
      <bottom/>
      <diagonal/>
    </border>
  </borders>
  <cellStyleXfs count="1">
    <xf numFmtId="0" fontId="0" fillId="0" borderId="0"/>
  </cellStyleXfs>
  <cellXfs count="46">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horizontal="center"/>
    </xf>
    <xf numFmtId="164" fontId="2" fillId="0" borderId="0" xfId="0" applyNumberFormat="1" applyFont="1" applyAlignment="1">
      <alignment horizontal="center" vertical="top" wrapText="1" readingOrder="1"/>
    </xf>
    <xf numFmtId="49" fontId="1" fillId="0" borderId="0" xfId="0" applyNumberFormat="1" applyFont="1"/>
    <xf numFmtId="49" fontId="4" fillId="0" borderId="0" xfId="0" applyNumberFormat="1" applyFont="1"/>
    <xf numFmtId="0" fontId="5" fillId="0" borderId="0" xfId="0" applyFont="1" applyAlignment="1">
      <alignment horizontal="right"/>
    </xf>
    <xf numFmtId="0" fontId="2" fillId="0" borderId="0" xfId="0" applyFont="1" applyAlignment="1">
      <alignment horizontal="left" vertical="top" wrapText="1" readingOrder="1"/>
    </xf>
    <xf numFmtId="0" fontId="2" fillId="0" borderId="0" xfId="0" applyFont="1" applyAlignment="1">
      <alignment horizontal="center" vertical="top" wrapText="1" readingOrder="1"/>
    </xf>
    <xf numFmtId="49" fontId="2" fillId="0" borderId="0" xfId="0" applyNumberFormat="1" applyFont="1" applyAlignment="1">
      <alignment horizontal="center" vertical="top" wrapText="1" readingOrder="1"/>
    </xf>
    <xf numFmtId="14" fontId="7" fillId="5" borderId="10" xfId="0" applyNumberFormat="1" applyFont="1" applyFill="1" applyBorder="1" applyAlignment="1">
      <alignment horizontal="center" vertical="top" wrapText="1" readingOrder="1"/>
    </xf>
    <xf numFmtId="0" fontId="7" fillId="5" borderId="11" xfId="0" applyFont="1" applyFill="1" applyBorder="1" applyAlignment="1">
      <alignment horizontal="left" vertical="top" wrapText="1" readingOrder="1"/>
    </xf>
    <xf numFmtId="0" fontId="7" fillId="5" borderId="11" xfId="0" applyFont="1" applyFill="1" applyBorder="1" applyAlignment="1">
      <alignment horizontal="center" vertical="top" wrapText="1" readingOrder="1"/>
    </xf>
    <xf numFmtId="0" fontId="7" fillId="5" borderId="12" xfId="0" applyFont="1" applyFill="1" applyBorder="1" applyAlignment="1">
      <alignment horizontal="left" vertical="top" wrapText="1" readingOrder="1"/>
    </xf>
    <xf numFmtId="14" fontId="7" fillId="6" borderId="13" xfId="0" applyNumberFormat="1" applyFont="1" applyFill="1" applyBorder="1" applyAlignment="1">
      <alignment horizontal="center" vertical="top" wrapText="1" readingOrder="1"/>
    </xf>
    <xf numFmtId="0" fontId="7" fillId="6" borderId="8" xfId="0" applyFont="1" applyFill="1" applyBorder="1" applyAlignment="1">
      <alignment horizontal="left" vertical="top" wrapText="1" readingOrder="1"/>
    </xf>
    <xf numFmtId="0" fontId="7" fillId="6" borderId="8" xfId="0" applyFont="1" applyFill="1" applyBorder="1" applyAlignment="1">
      <alignment horizontal="center" vertical="top" wrapText="1" readingOrder="1"/>
    </xf>
    <xf numFmtId="0" fontId="7" fillId="6" borderId="14" xfId="0" applyFont="1" applyFill="1" applyBorder="1" applyAlignment="1">
      <alignment horizontal="left" vertical="top" wrapText="1" readingOrder="1"/>
    </xf>
    <xf numFmtId="14" fontId="7" fillId="5" borderId="13" xfId="0" applyNumberFormat="1" applyFont="1" applyFill="1" applyBorder="1" applyAlignment="1">
      <alignment horizontal="center" vertical="top" wrapText="1" readingOrder="1"/>
    </xf>
    <xf numFmtId="0" fontId="7" fillId="5" borderId="8" xfId="0" applyFont="1" applyFill="1" applyBorder="1" applyAlignment="1">
      <alignment horizontal="left" vertical="top" wrapText="1" readingOrder="1"/>
    </xf>
    <xf numFmtId="0" fontId="7" fillId="5" borderId="8" xfId="0" applyFont="1" applyFill="1" applyBorder="1" applyAlignment="1">
      <alignment horizontal="center" vertical="top" wrapText="1" readingOrder="1"/>
    </xf>
    <xf numFmtId="0" fontId="7" fillId="5" borderId="14" xfId="0" applyFont="1" applyFill="1" applyBorder="1" applyAlignment="1">
      <alignment horizontal="left" vertical="top" wrapText="1" readingOrder="1"/>
    </xf>
    <xf numFmtId="0" fontId="6" fillId="2" borderId="9" xfId="0" applyFont="1" applyFill="1" applyBorder="1" applyAlignment="1">
      <alignment horizontal="center" wrapText="1" readingOrder="1"/>
    </xf>
    <xf numFmtId="0" fontId="6" fillId="2" borderId="21" xfId="0" applyFont="1" applyFill="1" applyBorder="1" applyAlignment="1">
      <alignment horizontal="center" wrapText="1" readingOrder="1"/>
    </xf>
    <xf numFmtId="0" fontId="6" fillId="2" borderId="7" xfId="0" applyFont="1" applyFill="1" applyBorder="1" applyAlignment="1">
      <alignment horizontal="center" wrapText="1" readingOrder="1"/>
    </xf>
    <xf numFmtId="14" fontId="7" fillId="6" borderId="15" xfId="0" applyNumberFormat="1" applyFont="1" applyFill="1" applyBorder="1" applyAlignment="1">
      <alignment horizontal="center" vertical="top" wrapText="1" readingOrder="1"/>
    </xf>
    <xf numFmtId="0" fontId="7" fillId="6" borderId="16" xfId="0" applyFont="1" applyFill="1" applyBorder="1" applyAlignment="1">
      <alignment horizontal="left" vertical="top" wrapText="1" readingOrder="1"/>
    </xf>
    <xf numFmtId="0" fontId="7" fillId="6" borderId="17" xfId="0" applyFont="1" applyFill="1" applyBorder="1" applyAlignment="1">
      <alignment horizontal="left" vertical="top" wrapText="1" readingOrder="1"/>
    </xf>
    <xf numFmtId="0" fontId="7" fillId="6" borderId="16" xfId="0" applyFont="1" applyFill="1" applyBorder="1" applyAlignment="1">
      <alignment horizontal="center" vertical="top" wrapText="1" readingOrder="1"/>
    </xf>
    <xf numFmtId="0" fontId="8" fillId="3" borderId="19" xfId="0" applyFont="1" applyFill="1" applyBorder="1" applyAlignment="1">
      <alignment vertical="top" readingOrder="1"/>
    </xf>
    <xf numFmtId="0" fontId="8" fillId="3" borderId="20" xfId="0" applyFont="1" applyFill="1" applyBorder="1" applyAlignment="1">
      <alignment horizontal="right" vertical="top" readingOrder="1"/>
    </xf>
    <xf numFmtId="0" fontId="8" fillId="3" borderId="20" xfId="0" applyFont="1" applyFill="1" applyBorder="1" applyAlignment="1">
      <alignment horizontal="center" vertical="top" readingOrder="1"/>
    </xf>
    <xf numFmtId="0" fontId="8" fillId="3" borderId="18" xfId="0" applyFont="1" applyFill="1" applyBorder="1" applyAlignment="1">
      <alignment horizontal="center" vertical="top" readingOrder="1"/>
    </xf>
    <xf numFmtId="0" fontId="9" fillId="4" borderId="1" xfId="0" applyFont="1" applyFill="1" applyBorder="1"/>
    <xf numFmtId="0" fontId="9" fillId="4" borderId="2" xfId="0" applyFont="1" applyFill="1" applyBorder="1"/>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xf numFmtId="0" fontId="9" fillId="4" borderId="5" xfId="0" applyFont="1" applyFill="1" applyBorder="1" applyAlignment="1">
      <alignment horizontal="right"/>
    </xf>
    <xf numFmtId="0" fontId="9" fillId="4" borderId="5" xfId="0" applyFont="1" applyFill="1" applyBorder="1" applyAlignment="1">
      <alignment horizontal="center"/>
    </xf>
    <xf numFmtId="0" fontId="9" fillId="4" borderId="6" xfId="0" applyFont="1" applyFill="1" applyBorder="1" applyAlignment="1">
      <alignment horizontal="center"/>
    </xf>
    <xf numFmtId="0" fontId="7" fillId="0" borderId="0" xfId="0" applyFont="1" applyAlignment="1">
      <alignment horizontal="left" vertical="top" wrapText="1" readingOrder="1"/>
    </xf>
    <xf numFmtId="0" fontId="7" fillId="0" borderId="0" xfId="0" applyFont="1" applyAlignment="1">
      <alignment horizontal="center" vertical="top" wrapText="1" readingOrder="1"/>
    </xf>
    <xf numFmtId="0" fontId="1" fillId="0" borderId="0" xfId="0" applyFont="1" applyAlignment="1">
      <alignment horizontal="center"/>
    </xf>
    <xf numFmtId="0" fontId="3"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F5F5F5"/>
      <rgbColor rgb="00333B8C"/>
      <rgbColor rgb="00FFFFFF"/>
      <rgbColor rgb="00D3D3D3"/>
      <rgbColor rgb="00E5E5E5"/>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55"/>
  <sheetViews>
    <sheetView showGridLines="0" tabSelected="1" zoomScaleNormal="100" workbookViewId="0">
      <selection activeCell="B8" sqref="B8"/>
    </sheetView>
  </sheetViews>
  <sheetFormatPr defaultRowHeight="15" x14ac:dyDescent="0.25"/>
  <cols>
    <col min="1" max="1" width="1.28515625" customWidth="1"/>
    <col min="2" max="2" width="12.85546875" customWidth="1"/>
    <col min="3" max="3" width="20.85546875" customWidth="1"/>
    <col min="4" max="4" width="32.85546875" customWidth="1"/>
    <col min="5" max="5" width="62.28515625" customWidth="1"/>
    <col min="6" max="6" width="10.42578125" style="1" customWidth="1"/>
    <col min="7" max="7" width="14" style="1" customWidth="1"/>
    <col min="8" max="8" width="10.28515625" style="1" customWidth="1"/>
  </cols>
  <sheetData>
    <row r="1" spans="2:8" ht="29.25" customHeight="1" x14ac:dyDescent="0.25">
      <c r="B1" s="45" t="s">
        <v>16</v>
      </c>
      <c r="C1" s="45"/>
      <c r="D1" s="45"/>
      <c r="E1" s="45"/>
      <c r="F1" s="45"/>
      <c r="G1" s="45"/>
      <c r="H1" s="45"/>
    </row>
    <row r="2" spans="2:8" ht="7.5" customHeight="1" thickBot="1" x14ac:dyDescent="0.3">
      <c r="B2" s="44"/>
      <c r="C2" s="44"/>
      <c r="D2" s="44"/>
      <c r="E2" s="44"/>
      <c r="F2" s="44"/>
      <c r="G2" s="44"/>
      <c r="H2" s="44"/>
    </row>
    <row r="3" spans="2:8" ht="67.5" customHeight="1" thickBot="1" x14ac:dyDescent="0.3">
      <c r="B3" s="23" t="s">
        <v>0</v>
      </c>
      <c r="C3" s="24" t="s">
        <v>3</v>
      </c>
      <c r="D3" s="24" t="s">
        <v>15</v>
      </c>
      <c r="E3" s="24" t="s">
        <v>2</v>
      </c>
      <c r="F3" s="24" t="s">
        <v>13</v>
      </c>
      <c r="G3" s="24" t="s">
        <v>14</v>
      </c>
      <c r="H3" s="25" t="s">
        <v>1</v>
      </c>
    </row>
    <row r="4" spans="2:8" ht="30" x14ac:dyDescent="0.25">
      <c r="B4" s="11">
        <v>45664</v>
      </c>
      <c r="C4" s="12" t="s">
        <v>113</v>
      </c>
      <c r="D4" s="12" t="s">
        <v>17</v>
      </c>
      <c r="E4" s="12" t="s">
        <v>18</v>
      </c>
      <c r="F4" s="13">
        <v>0</v>
      </c>
      <c r="G4" s="13">
        <v>14</v>
      </c>
      <c r="H4" s="14" t="s">
        <v>4</v>
      </c>
    </row>
    <row r="5" spans="2:8" ht="45" x14ac:dyDescent="0.25">
      <c r="B5" s="15">
        <v>45666</v>
      </c>
      <c r="C5" s="16" t="s">
        <v>6</v>
      </c>
      <c r="D5" s="16" t="s">
        <v>19</v>
      </c>
      <c r="E5" s="16" t="s">
        <v>20</v>
      </c>
      <c r="F5" s="17">
        <v>0</v>
      </c>
      <c r="G5" s="17">
        <v>0</v>
      </c>
      <c r="H5" s="18" t="s">
        <v>5</v>
      </c>
    </row>
    <row r="6" spans="2:8" ht="75" x14ac:dyDescent="0.25">
      <c r="B6" s="19">
        <v>45666</v>
      </c>
      <c r="C6" s="20" t="s">
        <v>11</v>
      </c>
      <c r="D6" s="20" t="s">
        <v>21</v>
      </c>
      <c r="E6" s="20" t="s">
        <v>22</v>
      </c>
      <c r="F6" s="21">
        <v>0</v>
      </c>
      <c r="G6" s="21">
        <v>14</v>
      </c>
      <c r="H6" s="22" t="s">
        <v>4</v>
      </c>
    </row>
    <row r="7" spans="2:8" ht="30" x14ac:dyDescent="0.25">
      <c r="B7" s="15">
        <v>45666</v>
      </c>
      <c r="C7" s="16" t="s">
        <v>8</v>
      </c>
      <c r="D7" s="16" t="s">
        <v>23</v>
      </c>
      <c r="E7" s="16" t="s">
        <v>24</v>
      </c>
      <c r="F7" s="17">
        <v>0</v>
      </c>
      <c r="G7" s="17">
        <v>0</v>
      </c>
      <c r="H7" s="18" t="s">
        <v>4</v>
      </c>
    </row>
    <row r="8" spans="2:8" ht="150" x14ac:dyDescent="0.25">
      <c r="B8" s="19">
        <v>45667</v>
      </c>
      <c r="C8" s="20" t="s">
        <v>7</v>
      </c>
      <c r="D8" s="20" t="s">
        <v>25</v>
      </c>
      <c r="E8" s="20" t="s">
        <v>26</v>
      </c>
      <c r="F8" s="21">
        <v>88</v>
      </c>
      <c r="G8" s="21">
        <v>0</v>
      </c>
      <c r="H8" s="22" t="s">
        <v>5</v>
      </c>
    </row>
    <row r="9" spans="2:8" ht="135" x14ac:dyDescent="0.25">
      <c r="B9" s="15">
        <v>45670</v>
      </c>
      <c r="C9" s="16" t="s">
        <v>114</v>
      </c>
      <c r="D9" s="16" t="s">
        <v>27</v>
      </c>
      <c r="E9" s="16" t="s">
        <v>28</v>
      </c>
      <c r="F9" s="17">
        <v>0</v>
      </c>
      <c r="G9" s="17">
        <v>32</v>
      </c>
      <c r="H9" s="18" t="s">
        <v>4</v>
      </c>
    </row>
    <row r="10" spans="2:8" ht="45" x14ac:dyDescent="0.25">
      <c r="B10" s="19">
        <v>45678</v>
      </c>
      <c r="C10" s="20" t="s">
        <v>7</v>
      </c>
      <c r="D10" s="20" t="s">
        <v>29</v>
      </c>
      <c r="E10" s="20" t="s">
        <v>30</v>
      </c>
      <c r="F10" s="21">
        <v>0</v>
      </c>
      <c r="G10" s="21">
        <v>43</v>
      </c>
      <c r="H10" s="22" t="s">
        <v>5</v>
      </c>
    </row>
    <row r="11" spans="2:8" ht="45" x14ac:dyDescent="0.25">
      <c r="B11" s="15">
        <v>45680</v>
      </c>
      <c r="C11" s="16" t="s">
        <v>9</v>
      </c>
      <c r="D11" s="16" t="s">
        <v>31</v>
      </c>
      <c r="E11" s="16" t="s">
        <v>32</v>
      </c>
      <c r="F11" s="17">
        <v>0</v>
      </c>
      <c r="G11" s="17">
        <v>75</v>
      </c>
      <c r="H11" s="18" t="s">
        <v>4</v>
      </c>
    </row>
    <row r="12" spans="2:8" ht="75" x14ac:dyDescent="0.25">
      <c r="B12" s="19">
        <v>45685</v>
      </c>
      <c r="C12" s="20" t="s">
        <v>33</v>
      </c>
      <c r="D12" s="20" t="s">
        <v>34</v>
      </c>
      <c r="E12" s="20" t="s">
        <v>35</v>
      </c>
      <c r="F12" s="21">
        <v>0</v>
      </c>
      <c r="G12" s="21">
        <v>0</v>
      </c>
      <c r="H12" s="22" t="s">
        <v>5</v>
      </c>
    </row>
    <row r="13" spans="2:8" ht="150" x14ac:dyDescent="0.25">
      <c r="B13" s="15">
        <v>45685</v>
      </c>
      <c r="C13" s="16" t="s">
        <v>36</v>
      </c>
      <c r="D13" s="16" t="s">
        <v>37</v>
      </c>
      <c r="E13" s="16" t="s">
        <v>38</v>
      </c>
      <c r="F13" s="17">
        <v>70</v>
      </c>
      <c r="G13" s="17">
        <v>0</v>
      </c>
      <c r="H13" s="18" t="s">
        <v>5</v>
      </c>
    </row>
    <row r="14" spans="2:8" ht="60" x14ac:dyDescent="0.25">
      <c r="B14" s="19">
        <v>45685</v>
      </c>
      <c r="C14" s="20" t="s">
        <v>39</v>
      </c>
      <c r="D14" s="20" t="s">
        <v>40</v>
      </c>
      <c r="E14" s="20" t="s">
        <v>41</v>
      </c>
      <c r="F14" s="21">
        <v>0</v>
      </c>
      <c r="G14" s="21">
        <v>0</v>
      </c>
      <c r="H14" s="22" t="s">
        <v>5</v>
      </c>
    </row>
    <row r="15" spans="2:8" ht="30" x14ac:dyDescent="0.25">
      <c r="B15" s="15">
        <v>45685</v>
      </c>
      <c r="C15" s="16" t="s">
        <v>42</v>
      </c>
      <c r="D15" s="16" t="s">
        <v>43</v>
      </c>
      <c r="E15" s="16" t="s">
        <v>44</v>
      </c>
      <c r="F15" s="17">
        <v>0</v>
      </c>
      <c r="G15" s="17">
        <v>70</v>
      </c>
      <c r="H15" s="18" t="s">
        <v>5</v>
      </c>
    </row>
    <row r="16" spans="2:8" ht="75" x14ac:dyDescent="0.25">
      <c r="B16" s="19">
        <v>45686</v>
      </c>
      <c r="C16" s="20" t="s">
        <v>8</v>
      </c>
      <c r="D16" s="20" t="s">
        <v>45</v>
      </c>
      <c r="E16" s="20" t="s">
        <v>46</v>
      </c>
      <c r="F16" s="21">
        <v>0</v>
      </c>
      <c r="G16" s="21">
        <v>0</v>
      </c>
      <c r="H16" s="22" t="s">
        <v>4</v>
      </c>
    </row>
    <row r="17" spans="2:8" ht="45" x14ac:dyDescent="0.25">
      <c r="B17" s="15">
        <v>45686</v>
      </c>
      <c r="C17" s="16" t="s">
        <v>115</v>
      </c>
      <c r="D17" s="16" t="s">
        <v>47</v>
      </c>
      <c r="E17" s="16" t="s">
        <v>48</v>
      </c>
      <c r="F17" s="17">
        <v>0</v>
      </c>
      <c r="G17" s="17">
        <v>0</v>
      </c>
      <c r="H17" s="18" t="s">
        <v>5</v>
      </c>
    </row>
    <row r="18" spans="2:8" ht="105" x14ac:dyDescent="0.25">
      <c r="B18" s="19">
        <v>45689</v>
      </c>
      <c r="C18" s="20" t="s">
        <v>6</v>
      </c>
      <c r="D18" s="20" t="s">
        <v>49</v>
      </c>
      <c r="E18" s="20" t="s">
        <v>50</v>
      </c>
      <c r="F18" s="21">
        <v>0</v>
      </c>
      <c r="G18" s="21">
        <v>13</v>
      </c>
      <c r="H18" s="22" t="s">
        <v>5</v>
      </c>
    </row>
    <row r="19" spans="2:8" ht="120" x14ac:dyDescent="0.25">
      <c r="B19" s="15">
        <v>45693</v>
      </c>
      <c r="C19" s="16" t="s">
        <v>51</v>
      </c>
      <c r="D19" s="16" t="s">
        <v>52</v>
      </c>
      <c r="E19" s="16" t="s">
        <v>53</v>
      </c>
      <c r="F19" s="17">
        <v>0</v>
      </c>
      <c r="G19" s="17">
        <v>0</v>
      </c>
      <c r="H19" s="18" t="s">
        <v>5</v>
      </c>
    </row>
    <row r="20" spans="2:8" ht="60" x14ac:dyDescent="0.25">
      <c r="B20" s="19">
        <v>45696</v>
      </c>
      <c r="C20" s="20" t="s">
        <v>9</v>
      </c>
      <c r="D20" s="20" t="s">
        <v>54</v>
      </c>
      <c r="E20" s="20" t="s">
        <v>55</v>
      </c>
      <c r="F20" s="21">
        <v>0</v>
      </c>
      <c r="G20" s="21">
        <v>0</v>
      </c>
      <c r="H20" s="22" t="s">
        <v>5</v>
      </c>
    </row>
    <row r="21" spans="2:8" ht="75" x14ac:dyDescent="0.25">
      <c r="B21" s="15">
        <v>45696</v>
      </c>
      <c r="C21" s="16" t="s">
        <v>56</v>
      </c>
      <c r="D21" s="16" t="s">
        <v>57</v>
      </c>
      <c r="E21" s="16" t="s">
        <v>58</v>
      </c>
      <c r="F21" s="17">
        <v>0</v>
      </c>
      <c r="G21" s="17">
        <v>0</v>
      </c>
      <c r="H21" s="18" t="s">
        <v>5</v>
      </c>
    </row>
    <row r="22" spans="2:8" ht="45" x14ac:dyDescent="0.25">
      <c r="B22" s="19">
        <v>45699</v>
      </c>
      <c r="C22" s="20" t="s">
        <v>116</v>
      </c>
      <c r="D22" s="20" t="s">
        <v>59</v>
      </c>
      <c r="E22" s="20" t="s">
        <v>60</v>
      </c>
      <c r="F22" s="21">
        <v>0</v>
      </c>
      <c r="G22" s="21">
        <v>0</v>
      </c>
      <c r="H22" s="22" t="s">
        <v>5</v>
      </c>
    </row>
    <row r="23" spans="2:8" ht="60" x14ac:dyDescent="0.25">
      <c r="B23" s="15">
        <v>45700</v>
      </c>
      <c r="C23" s="16" t="s">
        <v>61</v>
      </c>
      <c r="D23" s="16" t="s">
        <v>62</v>
      </c>
      <c r="E23" s="16" t="s">
        <v>63</v>
      </c>
      <c r="F23" s="17">
        <v>0</v>
      </c>
      <c r="G23" s="17">
        <v>0</v>
      </c>
      <c r="H23" s="18" t="s">
        <v>5</v>
      </c>
    </row>
    <row r="24" spans="2:8" ht="45" x14ac:dyDescent="0.25">
      <c r="B24" s="19">
        <v>45700</v>
      </c>
      <c r="C24" s="20" t="s">
        <v>56</v>
      </c>
      <c r="D24" s="20" t="s">
        <v>64</v>
      </c>
      <c r="E24" s="20" t="s">
        <v>65</v>
      </c>
      <c r="F24" s="21">
        <v>0</v>
      </c>
      <c r="G24" s="21">
        <v>53</v>
      </c>
      <c r="H24" s="22" t="s">
        <v>5</v>
      </c>
    </row>
    <row r="25" spans="2:8" ht="45" x14ac:dyDescent="0.25">
      <c r="B25" s="15">
        <v>45701</v>
      </c>
      <c r="C25" s="16" t="s">
        <v>66</v>
      </c>
      <c r="D25" s="16" t="s">
        <v>67</v>
      </c>
      <c r="E25" s="16" t="s">
        <v>68</v>
      </c>
      <c r="F25" s="17">
        <v>0</v>
      </c>
      <c r="G25" s="17">
        <v>0</v>
      </c>
      <c r="H25" s="18" t="s">
        <v>5</v>
      </c>
    </row>
    <row r="26" spans="2:8" ht="75" x14ac:dyDescent="0.25">
      <c r="B26" s="19">
        <v>45701</v>
      </c>
      <c r="C26" s="20" t="s">
        <v>66</v>
      </c>
      <c r="D26" s="20" t="s">
        <v>69</v>
      </c>
      <c r="E26" s="20" t="s">
        <v>70</v>
      </c>
      <c r="F26" s="21">
        <v>0</v>
      </c>
      <c r="G26" s="21">
        <v>1</v>
      </c>
      <c r="H26" s="22" t="s">
        <v>5</v>
      </c>
    </row>
    <row r="27" spans="2:8" ht="90" x14ac:dyDescent="0.25">
      <c r="B27" s="15">
        <v>45702</v>
      </c>
      <c r="C27" s="16" t="s">
        <v>36</v>
      </c>
      <c r="D27" s="16" t="s">
        <v>71</v>
      </c>
      <c r="E27" s="16" t="s">
        <v>72</v>
      </c>
      <c r="F27" s="17">
        <v>0</v>
      </c>
      <c r="G27" s="17">
        <v>0</v>
      </c>
      <c r="H27" s="18" t="s">
        <v>5</v>
      </c>
    </row>
    <row r="28" spans="2:8" ht="45" x14ac:dyDescent="0.25">
      <c r="B28" s="19">
        <v>45708</v>
      </c>
      <c r="C28" s="20" t="s">
        <v>73</v>
      </c>
      <c r="D28" s="20" t="s">
        <v>74</v>
      </c>
      <c r="E28" s="20" t="s">
        <v>75</v>
      </c>
      <c r="F28" s="21">
        <v>13</v>
      </c>
      <c r="G28" s="21">
        <v>0</v>
      </c>
      <c r="H28" s="22" t="s">
        <v>5</v>
      </c>
    </row>
    <row r="29" spans="2:8" ht="45" x14ac:dyDescent="0.25">
      <c r="B29" s="15">
        <v>45710</v>
      </c>
      <c r="C29" s="16" t="s">
        <v>116</v>
      </c>
      <c r="D29" s="16" t="s">
        <v>76</v>
      </c>
      <c r="E29" s="16" t="s">
        <v>77</v>
      </c>
      <c r="F29" s="17">
        <v>0</v>
      </c>
      <c r="G29" s="17">
        <v>45</v>
      </c>
      <c r="H29" s="18" t="s">
        <v>5</v>
      </c>
    </row>
    <row r="30" spans="2:8" ht="90" x14ac:dyDescent="0.25">
      <c r="B30" s="19">
        <v>45711</v>
      </c>
      <c r="C30" s="20" t="s">
        <v>113</v>
      </c>
      <c r="D30" s="20" t="s">
        <v>78</v>
      </c>
      <c r="E30" s="20" t="s">
        <v>79</v>
      </c>
      <c r="F30" s="21">
        <v>0</v>
      </c>
      <c r="G30" s="21">
        <v>0</v>
      </c>
      <c r="H30" s="22" t="s">
        <v>5</v>
      </c>
    </row>
    <row r="31" spans="2:8" ht="165" x14ac:dyDescent="0.25">
      <c r="B31" s="15">
        <v>45713</v>
      </c>
      <c r="C31" s="16" t="s">
        <v>80</v>
      </c>
      <c r="D31" s="16" t="s">
        <v>81</v>
      </c>
      <c r="E31" s="16" t="s">
        <v>82</v>
      </c>
      <c r="F31" s="17">
        <v>0</v>
      </c>
      <c r="G31" s="17">
        <v>0</v>
      </c>
      <c r="H31" s="18" t="s">
        <v>4</v>
      </c>
    </row>
    <row r="32" spans="2:8" ht="45" x14ac:dyDescent="0.25">
      <c r="B32" s="19">
        <v>45713</v>
      </c>
      <c r="C32" s="20" t="s">
        <v>117</v>
      </c>
      <c r="D32" s="20" t="s">
        <v>83</v>
      </c>
      <c r="E32" s="20" t="s">
        <v>84</v>
      </c>
      <c r="F32" s="21">
        <v>0</v>
      </c>
      <c r="G32" s="21">
        <v>42</v>
      </c>
      <c r="H32" s="22" t="s">
        <v>5</v>
      </c>
    </row>
    <row r="33" spans="2:8" ht="60" x14ac:dyDescent="0.25">
      <c r="B33" s="15">
        <v>45715</v>
      </c>
      <c r="C33" s="16" t="s">
        <v>85</v>
      </c>
      <c r="D33" s="16" t="s">
        <v>86</v>
      </c>
      <c r="E33" s="16" t="s">
        <v>87</v>
      </c>
      <c r="F33" s="17">
        <v>0</v>
      </c>
      <c r="G33" s="17">
        <v>4</v>
      </c>
      <c r="H33" s="18" t="s">
        <v>5</v>
      </c>
    </row>
    <row r="34" spans="2:8" ht="105" x14ac:dyDescent="0.25">
      <c r="B34" s="19">
        <v>45726</v>
      </c>
      <c r="C34" s="20" t="s">
        <v>88</v>
      </c>
      <c r="D34" s="20" t="s">
        <v>89</v>
      </c>
      <c r="E34" s="20" t="s">
        <v>90</v>
      </c>
      <c r="F34" s="21">
        <v>0</v>
      </c>
      <c r="G34" s="21">
        <v>28</v>
      </c>
      <c r="H34" s="22" t="s">
        <v>5</v>
      </c>
    </row>
    <row r="35" spans="2:8" ht="75" x14ac:dyDescent="0.25">
      <c r="B35" s="15">
        <v>45726</v>
      </c>
      <c r="C35" s="16" t="s">
        <v>91</v>
      </c>
      <c r="D35" s="16" t="s">
        <v>92</v>
      </c>
      <c r="E35" s="16" t="s">
        <v>93</v>
      </c>
      <c r="F35" s="17">
        <v>0</v>
      </c>
      <c r="G35" s="17">
        <v>0</v>
      </c>
      <c r="H35" s="18" t="s">
        <v>5</v>
      </c>
    </row>
    <row r="36" spans="2:8" ht="75" x14ac:dyDescent="0.25">
      <c r="B36" s="19">
        <v>45726</v>
      </c>
      <c r="C36" s="20" t="s">
        <v>91</v>
      </c>
      <c r="D36" s="20" t="s">
        <v>94</v>
      </c>
      <c r="E36" s="20" t="s">
        <v>95</v>
      </c>
      <c r="F36" s="21">
        <v>0</v>
      </c>
      <c r="G36" s="21">
        <v>0</v>
      </c>
      <c r="H36" s="22" t="s">
        <v>5</v>
      </c>
    </row>
    <row r="37" spans="2:8" ht="75" x14ac:dyDescent="0.25">
      <c r="B37" s="15">
        <v>45726</v>
      </c>
      <c r="C37" s="16" t="s">
        <v>91</v>
      </c>
      <c r="D37" s="16" t="s">
        <v>96</v>
      </c>
      <c r="E37" s="16" t="s">
        <v>93</v>
      </c>
      <c r="F37" s="17">
        <v>0</v>
      </c>
      <c r="G37" s="17">
        <v>0</v>
      </c>
      <c r="H37" s="18" t="s">
        <v>5</v>
      </c>
    </row>
    <row r="38" spans="2:8" ht="75" x14ac:dyDescent="0.25">
      <c r="B38" s="19">
        <v>45726</v>
      </c>
      <c r="C38" s="20" t="s">
        <v>91</v>
      </c>
      <c r="D38" s="20" t="s">
        <v>97</v>
      </c>
      <c r="E38" s="20" t="s">
        <v>93</v>
      </c>
      <c r="F38" s="21">
        <v>0</v>
      </c>
      <c r="G38" s="21">
        <v>0</v>
      </c>
      <c r="H38" s="22" t="s">
        <v>5</v>
      </c>
    </row>
    <row r="39" spans="2:8" ht="45" x14ac:dyDescent="0.25">
      <c r="B39" s="15">
        <v>45734</v>
      </c>
      <c r="C39" s="16" t="s">
        <v>98</v>
      </c>
      <c r="D39" s="16" t="s">
        <v>99</v>
      </c>
      <c r="E39" s="16" t="s">
        <v>100</v>
      </c>
      <c r="F39" s="17">
        <v>0</v>
      </c>
      <c r="G39" s="17">
        <v>0</v>
      </c>
      <c r="H39" s="18" t="s">
        <v>5</v>
      </c>
    </row>
    <row r="40" spans="2:8" ht="45" x14ac:dyDescent="0.25">
      <c r="B40" s="19">
        <v>45738</v>
      </c>
      <c r="C40" s="20" t="s">
        <v>6</v>
      </c>
      <c r="D40" s="20" t="s">
        <v>101</v>
      </c>
      <c r="E40" s="20" t="s">
        <v>102</v>
      </c>
      <c r="F40" s="21">
        <v>0</v>
      </c>
      <c r="G40" s="21">
        <v>0</v>
      </c>
      <c r="H40" s="22" t="s">
        <v>5</v>
      </c>
    </row>
    <row r="41" spans="2:8" x14ac:dyDescent="0.25">
      <c r="B41" s="15">
        <v>45738</v>
      </c>
      <c r="C41" s="16" t="s">
        <v>10</v>
      </c>
      <c r="D41" s="16" t="s">
        <v>103</v>
      </c>
      <c r="E41" s="16" t="s">
        <v>104</v>
      </c>
      <c r="F41" s="17">
        <v>0</v>
      </c>
      <c r="G41" s="17">
        <v>0</v>
      </c>
      <c r="H41" s="18" t="s">
        <v>5</v>
      </c>
    </row>
    <row r="42" spans="2:8" ht="45" x14ac:dyDescent="0.25">
      <c r="B42" s="19">
        <v>45752</v>
      </c>
      <c r="C42" s="20" t="s">
        <v>105</v>
      </c>
      <c r="D42" s="20" t="s">
        <v>106</v>
      </c>
      <c r="E42" s="20" t="s">
        <v>107</v>
      </c>
      <c r="F42" s="21">
        <v>3</v>
      </c>
      <c r="G42" s="21">
        <v>0</v>
      </c>
      <c r="H42" s="22" t="s">
        <v>5</v>
      </c>
    </row>
    <row r="43" spans="2:8" ht="30.75" thickBot="1" x14ac:dyDescent="0.3">
      <c r="B43" s="26">
        <v>45754</v>
      </c>
      <c r="C43" s="27" t="s">
        <v>108</v>
      </c>
      <c r="D43" s="27" t="s">
        <v>109</v>
      </c>
      <c r="E43" s="27" t="s">
        <v>110</v>
      </c>
      <c r="F43" s="29">
        <v>0</v>
      </c>
      <c r="G43" s="29">
        <v>0</v>
      </c>
      <c r="H43" s="28" t="s">
        <v>5</v>
      </c>
    </row>
    <row r="44" spans="2:8" ht="15.75" x14ac:dyDescent="0.25">
      <c r="B44" s="4"/>
      <c r="C44" s="8"/>
      <c r="D44" s="30" t="s">
        <v>12</v>
      </c>
      <c r="E44" s="31" t="s">
        <v>112</v>
      </c>
      <c r="F44" s="32">
        <f>SUM(F4:F43)</f>
        <v>174</v>
      </c>
      <c r="G44" s="33">
        <f>SUM(G4:G43)</f>
        <v>434</v>
      </c>
      <c r="H44" s="10"/>
    </row>
    <row r="45" spans="2:8" ht="7.5" customHeight="1" x14ac:dyDescent="0.25">
      <c r="B45" s="4"/>
      <c r="C45" s="8"/>
      <c r="D45" s="34"/>
      <c r="E45" s="35"/>
      <c r="F45" s="36"/>
      <c r="G45" s="37"/>
      <c r="H45" s="9"/>
    </row>
    <row r="46" spans="2:8" ht="16.5" thickBot="1" x14ac:dyDescent="0.3">
      <c r="B46" s="4"/>
      <c r="C46" s="8"/>
      <c r="D46" s="38" t="s">
        <v>111</v>
      </c>
      <c r="E46" s="39" t="s">
        <v>118</v>
      </c>
      <c r="F46" s="40">
        <v>87</v>
      </c>
      <c r="G46" s="41">
        <v>1343</v>
      </c>
      <c r="H46" s="9"/>
    </row>
    <row r="47" spans="2:8" x14ac:dyDescent="0.25">
      <c r="B47" s="4"/>
      <c r="C47" s="8"/>
      <c r="D47" s="42"/>
      <c r="E47" s="42"/>
      <c r="F47" s="43"/>
      <c r="G47" s="43"/>
      <c r="H47" s="9"/>
    </row>
    <row r="48" spans="2:8" ht="16.5" hidden="1" customHeight="1" x14ac:dyDescent="0.25">
      <c r="C48" s="2"/>
      <c r="H48" s="3"/>
    </row>
    <row r="49" spans="2:8" x14ac:dyDescent="0.25">
      <c r="B49" s="2"/>
      <c r="C49" s="2"/>
      <c r="H49" s="3"/>
    </row>
    <row r="50" spans="2:8" x14ac:dyDescent="0.25">
      <c r="B50" s="2"/>
      <c r="C50" s="2"/>
      <c r="D50" s="2"/>
      <c r="E50" s="7"/>
      <c r="F50" s="3"/>
      <c r="G50" s="3"/>
      <c r="H50" s="3"/>
    </row>
    <row r="51" spans="2:8" x14ac:dyDescent="0.25">
      <c r="B51" s="6"/>
      <c r="C51" s="5"/>
    </row>
    <row r="52" spans="2:8" x14ac:dyDescent="0.25">
      <c r="B52" s="6"/>
      <c r="C52" s="5"/>
    </row>
    <row r="53" spans="2:8" x14ac:dyDescent="0.25">
      <c r="B53" s="5"/>
      <c r="C53" s="5"/>
    </row>
    <row r="54" spans="2:8" x14ac:dyDescent="0.25">
      <c r="B54" s="5"/>
      <c r="C54" s="5"/>
    </row>
    <row r="55" spans="2:8" x14ac:dyDescent="0.25">
      <c r="B55" s="5"/>
      <c r="C55" s="5"/>
    </row>
  </sheetData>
  <mergeCells count="2">
    <mergeCell ref="B2:H2"/>
    <mergeCell ref="B1:H1"/>
  </mergeCells>
  <pageMargins left="0.5" right="0.5" top="0.5" bottom="0.5" header="0" footer="0"/>
  <pageSetup scale="77" fitToHeight="0"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 GRID</vt:lpstr>
      <vt:lpstr>'CLAIM GRID'!Print_Titles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Edwin</dc:creator>
  <cp:lastModifiedBy>Smith, Edwin</cp:lastModifiedBy>
  <cp:lastPrinted>2025-04-09T21:15:16Z</cp:lastPrinted>
  <dcterms:created xsi:type="dcterms:W3CDTF">2024-03-14T23:17:06Z</dcterms:created>
  <dcterms:modified xsi:type="dcterms:W3CDTF">2025-04-10T16:55:04Z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