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tebbins\Desktop\"/>
    </mc:Choice>
  </mc:AlternateContent>
  <xr:revisionPtr revIDLastSave="0" documentId="8_{97FEF1B3-4233-4BCC-B065-34FBC86072B0}" xr6:coauthVersionLast="47" xr6:coauthVersionMax="47" xr10:uidLastSave="{00000000-0000-0000-0000-000000000000}"/>
  <bookViews>
    <workbookView xWindow="-28920" yWindow="2895" windowWidth="29040" windowHeight="15720" xr2:uid="{00000000-000D-0000-FFFF-FFFF00000000}"/>
  </bookViews>
  <sheets>
    <sheet name="CAL 2025" sheetId="3" r:id="rId1"/>
  </sheets>
  <definedNames>
    <definedName name="_xlnm.Print_Area" localSheetId="0">'CAL 2025'!$A$2:$J$39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6" i="3"/>
  <c r="D8" i="3" l="1"/>
  <c r="F8" i="3" s="1"/>
  <c r="D9" i="3" s="1"/>
  <c r="F9" i="3" s="1"/>
  <c r="D10" i="3" s="1"/>
  <c r="G7" i="3"/>
  <c r="G8" i="3" l="1"/>
  <c r="F10" i="3"/>
  <c r="D11" i="3" s="1"/>
  <c r="G9" i="3"/>
  <c r="G10" i="3" l="1"/>
  <c r="F11" i="3"/>
  <c r="D12" i="3" s="1"/>
  <c r="G11" i="3" l="1"/>
  <c r="F12" i="3"/>
  <c r="D13" i="3" s="1"/>
  <c r="G12" i="3" l="1"/>
  <c r="F13" i="3"/>
  <c r="D14" i="3" s="1"/>
  <c r="F14" i="3" l="1"/>
  <c r="D15" i="3" s="1"/>
  <c r="G13" i="3"/>
  <c r="G14" i="3" l="1"/>
  <c r="F15" i="3"/>
  <c r="D16" i="3" s="1"/>
  <c r="G15" i="3" l="1"/>
  <c r="F16" i="3"/>
  <c r="D17" i="3" s="1"/>
  <c r="F17" i="3" s="1"/>
  <c r="G17" i="3" l="1"/>
  <c r="D18" i="3"/>
  <c r="F18" i="3" s="1"/>
  <c r="G16" i="3"/>
  <c r="G18" i="3" l="1"/>
  <c r="D20" i="3"/>
  <c r="F20" i="3" s="1"/>
  <c r="D21" i="3" l="1"/>
  <c r="F21" i="3" s="1"/>
  <c r="D22" i="3" l="1"/>
  <c r="F22" i="3" s="1"/>
  <c r="D23" i="3" s="1"/>
  <c r="G21" i="3"/>
  <c r="G22" i="3" l="1"/>
  <c r="F23" i="3"/>
  <c r="D24" i="3" l="1"/>
  <c r="F24" i="3" s="1"/>
  <c r="G23" i="3"/>
  <c r="G24" i="3" l="1"/>
  <c r="D25" i="3"/>
  <c r="F25" i="3" s="1"/>
  <c r="G25" i="3" l="1"/>
  <c r="D26" i="3"/>
  <c r="F26" i="3" s="1"/>
  <c r="D27" i="3" l="1"/>
  <c r="F27" i="3" s="1"/>
  <c r="G26" i="3"/>
  <c r="G27" i="3" l="1"/>
  <c r="D28" i="3"/>
  <c r="F28" i="3" s="1"/>
  <c r="D29" i="3" l="1"/>
  <c r="F29" i="3" s="1"/>
  <c r="D30" i="3" l="1"/>
  <c r="F30" i="3" s="1"/>
  <c r="D31" i="3" l="1"/>
  <c r="F31" i="3" s="1"/>
  <c r="D32" i="3" l="1"/>
  <c r="F32" i="3" s="1"/>
  <c r="G32" i="3" s="1"/>
  <c r="G31" i="3"/>
</calcChain>
</file>

<file path=xl/sharedStrings.xml><?xml version="1.0" encoding="utf-8"?>
<sst xmlns="http://schemas.openxmlformats.org/spreadsheetml/2006/main" count="102" uniqueCount="45">
  <si>
    <t>Month</t>
  </si>
  <si>
    <t>Pay Period #</t>
  </si>
  <si>
    <t>Payroll Dates</t>
  </si>
  <si>
    <t>Pay Date</t>
  </si>
  <si>
    <t>Post to Period/YR</t>
  </si>
  <si>
    <t>Days Accrued</t>
  </si>
  <si>
    <t>Action Entry Deadline</t>
  </si>
  <si>
    <t>JANUARY</t>
  </si>
  <si>
    <t>thru</t>
  </si>
  <si>
    <t>"</t>
  </si>
  <si>
    <t>FEBRUARY</t>
  </si>
  <si>
    <t>MARCH</t>
  </si>
  <si>
    <t xml:space="preserve"> </t>
  </si>
  <si>
    <t>MAY</t>
  </si>
  <si>
    <t>JUNE</t>
  </si>
  <si>
    <t>*</t>
  </si>
  <si>
    <t>JULY</t>
  </si>
  <si>
    <t>AUGUST</t>
  </si>
  <si>
    <t>SEPTEMBER</t>
  </si>
  <si>
    <t>OCTOBER</t>
  </si>
  <si>
    <t>NOVEMBER</t>
  </si>
  <si>
    <t>DECEMBER</t>
  </si>
  <si>
    <t>** Early payroll deadlines due to holiday</t>
  </si>
  <si>
    <t>***Early payment date due to holiday</t>
  </si>
  <si>
    <t xml:space="preserve">    </t>
  </si>
  <si>
    <t xml:space="preserve">APRIL </t>
  </si>
  <si>
    <t>07/25</t>
  </si>
  <si>
    <t>08/25</t>
  </si>
  <si>
    <t>09/25</t>
  </si>
  <si>
    <t>10/25</t>
  </si>
  <si>
    <t>11/25</t>
  </si>
  <si>
    <t>12/25</t>
  </si>
  <si>
    <t>01/26</t>
  </si>
  <si>
    <t>02/26</t>
  </si>
  <si>
    <t>Second half - Fiscal Year 2025</t>
  </si>
  <si>
    <t>First half - Fiscal Year 2026</t>
  </si>
  <si>
    <t>03/26</t>
  </si>
  <si>
    <t>04/26</t>
  </si>
  <si>
    <t>05/26</t>
  </si>
  <si>
    <t>06/26</t>
  </si>
  <si>
    <t>Washoe County Payroll Calendar for 2025</t>
  </si>
  <si>
    <t>*  Incentive pay received on PP #12 and #26</t>
  </si>
  <si>
    <r>
      <t xml:space="preserve">The last day to use VACATION in excess of 240 hours is Sunday </t>
    </r>
    <r>
      <rPr>
        <b/>
        <sz val="10"/>
        <color rgb="FFFF0000"/>
        <rFont val="Arial"/>
        <family val="2"/>
      </rPr>
      <t>1/11/2026</t>
    </r>
    <r>
      <rPr>
        <b/>
        <sz val="10"/>
        <rFont val="Arial"/>
        <family val="2"/>
      </rPr>
      <t>.</t>
    </r>
  </si>
  <si>
    <t>**/***</t>
  </si>
  <si>
    <r>
      <t xml:space="preserve">The last day within the payroll year 2025 to use PERSONAL LEAVE without losing it is Sunday </t>
    </r>
    <r>
      <rPr>
        <b/>
        <sz val="10"/>
        <color indexed="10"/>
        <rFont val="Arial"/>
        <family val="2"/>
      </rPr>
      <t>12/14/2025.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</si>
</sst>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164" fontId="4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vertic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64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3" fillId="0" borderId="2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ADA4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3</xdr:col>
      <xdr:colOff>762000</xdr:colOff>
      <xdr:row>0</xdr:row>
      <xdr:rowOff>1040413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CB8C9-6F66-145A-BBE9-34719833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2276475" cy="992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5.28515625" style="3" customWidth="1"/>
    <col min="2" max="2" width="3.85546875" style="3" bestFit="1" customWidth="1"/>
    <col min="3" max="3" width="6.140625" style="3" bestFit="1" customWidth="1"/>
    <col min="4" max="4" width="12.7109375" style="3" customWidth="1"/>
    <col min="5" max="5" width="4.7109375" style="3" customWidth="1"/>
    <col min="6" max="6" width="12.7109375" style="3" customWidth="1"/>
    <col min="7" max="7" width="10.140625" style="3" bestFit="1" customWidth="1"/>
    <col min="8" max="8" width="10" style="3" bestFit="1" customWidth="1"/>
    <col min="9" max="9" width="10" style="3" customWidth="1"/>
    <col min="10" max="10" width="12.7109375" style="7" bestFit="1" customWidth="1"/>
    <col min="11" max="11" width="9.140625" style="4"/>
    <col min="12" max="12" width="9.140625" style="15"/>
    <col min="13" max="16384" width="9.140625" style="3"/>
  </cols>
  <sheetData>
    <row r="1" spans="1:15" ht="82.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</row>
    <row r="2" spans="1:15" s="12" customFormat="1" ht="21.75" customHeight="1" x14ac:dyDescent="0.25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17"/>
      <c r="L2" s="13"/>
    </row>
    <row r="3" spans="1:15" s="12" customFormat="1" ht="18" x14ac:dyDescent="0.25">
      <c r="A3" s="11"/>
      <c r="B3" s="11"/>
      <c r="C3" s="11"/>
      <c r="D3" s="11"/>
      <c r="E3" s="11"/>
      <c r="F3" s="11"/>
      <c r="G3" s="11"/>
      <c r="H3" s="11"/>
      <c r="I3" s="11"/>
      <c r="J3" s="25"/>
      <c r="K3" s="17"/>
      <c r="L3" s="13"/>
    </row>
    <row r="4" spans="1:15" s="6" customFormat="1" ht="26.25" thickBot="1" x14ac:dyDescent="0.25">
      <c r="A4" s="31" t="s">
        <v>0</v>
      </c>
      <c r="B4" s="71" t="s">
        <v>1</v>
      </c>
      <c r="C4" s="71"/>
      <c r="D4" s="71" t="s">
        <v>2</v>
      </c>
      <c r="E4" s="71"/>
      <c r="F4" s="71"/>
      <c r="G4" s="31" t="s">
        <v>3</v>
      </c>
      <c r="H4" s="31" t="s">
        <v>4</v>
      </c>
      <c r="I4" s="31" t="s">
        <v>5</v>
      </c>
      <c r="J4" s="31" t="s">
        <v>6</v>
      </c>
      <c r="K4" s="19"/>
      <c r="L4" s="16"/>
    </row>
    <row r="5" spans="1:15" s="9" customFormat="1" ht="13.5" customHeight="1" thickBot="1" x14ac:dyDescent="0.25">
      <c r="A5" s="73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20"/>
      <c r="L5" s="16"/>
    </row>
    <row r="6" spans="1:15" s="9" customFormat="1" ht="20.100000000000001" customHeight="1" x14ac:dyDescent="0.2">
      <c r="A6" s="32" t="s">
        <v>7</v>
      </c>
      <c r="B6" s="26">
        <v>1</v>
      </c>
      <c r="C6" s="33"/>
      <c r="D6" s="30">
        <v>45642</v>
      </c>
      <c r="E6" s="26" t="s">
        <v>8</v>
      </c>
      <c r="F6" s="30">
        <v>45655</v>
      </c>
      <c r="G6" s="30">
        <f>F6+5</f>
        <v>45660</v>
      </c>
      <c r="H6" s="34" t="s">
        <v>26</v>
      </c>
      <c r="I6" s="26">
        <v>-16</v>
      </c>
      <c r="J6" s="35">
        <v>45650</v>
      </c>
      <c r="K6" s="20" t="s">
        <v>12</v>
      </c>
      <c r="L6" s="16" t="s">
        <v>12</v>
      </c>
    </row>
    <row r="7" spans="1:15" s="9" customFormat="1" ht="20.100000000000001" customHeight="1" x14ac:dyDescent="0.2">
      <c r="A7" s="62" t="s">
        <v>9</v>
      </c>
      <c r="B7" s="46">
        <v>2</v>
      </c>
      <c r="C7" s="47"/>
      <c r="D7" s="48">
        <v>45656</v>
      </c>
      <c r="E7" s="46" t="s">
        <v>8</v>
      </c>
      <c r="F7" s="48">
        <f>D7+13</f>
        <v>45669</v>
      </c>
      <c r="G7" s="48">
        <f t="shared" ref="G7:G17" si="0">F7+5</f>
        <v>45674</v>
      </c>
      <c r="H7" s="49" t="s">
        <v>26</v>
      </c>
      <c r="I7" s="46">
        <v>0</v>
      </c>
      <c r="J7" s="63">
        <v>45665</v>
      </c>
      <c r="K7" s="20"/>
      <c r="L7" s="16"/>
    </row>
    <row r="8" spans="1:15" s="9" customFormat="1" ht="20.100000000000001" customHeight="1" thickBot="1" x14ac:dyDescent="0.25">
      <c r="A8" s="50" t="s">
        <v>9</v>
      </c>
      <c r="B8" s="51">
        <v>3</v>
      </c>
      <c r="C8" s="52"/>
      <c r="D8" s="53">
        <f t="shared" ref="D8:D16" si="1">F7+1</f>
        <v>45670</v>
      </c>
      <c r="E8" s="51" t="s">
        <v>8</v>
      </c>
      <c r="F8" s="53">
        <f t="shared" ref="F8:F20" si="2">D8+13</f>
        <v>45683</v>
      </c>
      <c r="G8" s="53">
        <f>F8+5</f>
        <v>45688</v>
      </c>
      <c r="H8" s="54" t="s">
        <v>26</v>
      </c>
      <c r="I8" s="51">
        <v>5</v>
      </c>
      <c r="J8" s="55">
        <v>45679</v>
      </c>
      <c r="K8" s="20"/>
      <c r="L8" s="16"/>
    </row>
    <row r="9" spans="1:15" s="9" customFormat="1" ht="20.100000000000001" customHeight="1" x14ac:dyDescent="0.2">
      <c r="A9" s="32" t="s">
        <v>10</v>
      </c>
      <c r="B9" s="26">
        <v>4</v>
      </c>
      <c r="C9" s="33" t="s">
        <v>12</v>
      </c>
      <c r="D9" s="30">
        <f t="shared" si="1"/>
        <v>45684</v>
      </c>
      <c r="E9" s="26" t="s">
        <v>8</v>
      </c>
      <c r="F9" s="30">
        <f t="shared" si="2"/>
        <v>45697</v>
      </c>
      <c r="G9" s="30">
        <f t="shared" si="0"/>
        <v>45702</v>
      </c>
      <c r="H9" s="34" t="s">
        <v>27</v>
      </c>
      <c r="I9" s="26">
        <v>-5</v>
      </c>
      <c r="J9" s="35">
        <v>45693</v>
      </c>
      <c r="K9" s="20"/>
      <c r="L9" s="16"/>
    </row>
    <row r="10" spans="1:15" s="9" customFormat="1" ht="20.100000000000001" customHeight="1" thickBot="1" x14ac:dyDescent="0.25">
      <c r="A10" s="64" t="s">
        <v>9</v>
      </c>
      <c r="B10" s="65">
        <v>5</v>
      </c>
      <c r="C10" s="66"/>
      <c r="D10" s="67">
        <f t="shared" si="1"/>
        <v>45698</v>
      </c>
      <c r="E10" s="65" t="s">
        <v>8</v>
      </c>
      <c r="F10" s="67">
        <f t="shared" si="2"/>
        <v>45711</v>
      </c>
      <c r="G10" s="67">
        <f>F10+5</f>
        <v>45716</v>
      </c>
      <c r="H10" s="68" t="s">
        <v>27</v>
      </c>
      <c r="I10" s="65">
        <v>5</v>
      </c>
      <c r="J10" s="69">
        <v>45707</v>
      </c>
      <c r="K10" s="20"/>
      <c r="L10" s="16"/>
    </row>
    <row r="11" spans="1:15" s="9" customFormat="1" ht="20.100000000000001" customHeight="1" x14ac:dyDescent="0.2">
      <c r="A11" s="50" t="s">
        <v>11</v>
      </c>
      <c r="B11" s="51">
        <v>6</v>
      </c>
      <c r="C11" s="52"/>
      <c r="D11" s="53">
        <f t="shared" si="1"/>
        <v>45712</v>
      </c>
      <c r="E11" s="51" t="s">
        <v>8</v>
      </c>
      <c r="F11" s="53">
        <f t="shared" si="2"/>
        <v>45725</v>
      </c>
      <c r="G11" s="53">
        <f t="shared" si="0"/>
        <v>45730</v>
      </c>
      <c r="H11" s="54" t="s">
        <v>28</v>
      </c>
      <c r="I11" s="51">
        <v>-5</v>
      </c>
      <c r="J11" s="55">
        <v>45721</v>
      </c>
      <c r="K11" s="20"/>
      <c r="L11" s="16"/>
    </row>
    <row r="12" spans="1:15" s="9" customFormat="1" ht="20.100000000000001" customHeight="1" thickBot="1" x14ac:dyDescent="0.25">
      <c r="A12" s="40" t="s">
        <v>9</v>
      </c>
      <c r="B12" s="28">
        <v>7</v>
      </c>
      <c r="C12" s="41"/>
      <c r="D12" s="42">
        <f t="shared" si="1"/>
        <v>45726</v>
      </c>
      <c r="E12" s="28" t="s">
        <v>8</v>
      </c>
      <c r="F12" s="42">
        <f t="shared" si="2"/>
        <v>45739</v>
      </c>
      <c r="G12" s="42">
        <f t="shared" si="0"/>
        <v>45744</v>
      </c>
      <c r="H12" s="43" t="s">
        <v>28</v>
      </c>
      <c r="I12" s="28">
        <v>8</v>
      </c>
      <c r="J12" s="44">
        <v>45735</v>
      </c>
      <c r="K12" s="20"/>
      <c r="L12" s="16"/>
    </row>
    <row r="13" spans="1:15" s="9" customFormat="1" ht="20.100000000000001" customHeight="1" x14ac:dyDescent="0.2">
      <c r="A13" s="32" t="s">
        <v>25</v>
      </c>
      <c r="B13" s="26">
        <v>8</v>
      </c>
      <c r="C13" s="33"/>
      <c r="D13" s="30">
        <f t="shared" si="1"/>
        <v>45740</v>
      </c>
      <c r="E13" s="26" t="s">
        <v>8</v>
      </c>
      <c r="F13" s="30">
        <f t="shared" si="2"/>
        <v>45753</v>
      </c>
      <c r="G13" s="30">
        <f>F13+5</f>
        <v>45758</v>
      </c>
      <c r="H13" s="34" t="s">
        <v>29</v>
      </c>
      <c r="I13" s="26">
        <v>-8</v>
      </c>
      <c r="J13" s="35">
        <v>45749</v>
      </c>
      <c r="K13" s="20"/>
      <c r="L13" s="16"/>
    </row>
    <row r="14" spans="1:15" s="9" customFormat="1" ht="20.100000000000001" customHeight="1" thickBot="1" x14ac:dyDescent="0.25">
      <c r="A14" s="45" t="s">
        <v>9</v>
      </c>
      <c r="B14" s="27">
        <v>9</v>
      </c>
      <c r="C14" s="37"/>
      <c r="D14" s="29">
        <f t="shared" si="1"/>
        <v>45754</v>
      </c>
      <c r="E14" s="27" t="s">
        <v>8</v>
      </c>
      <c r="F14" s="29">
        <f t="shared" si="2"/>
        <v>45767</v>
      </c>
      <c r="G14" s="29">
        <f t="shared" si="0"/>
        <v>45772</v>
      </c>
      <c r="H14" s="38" t="s">
        <v>29</v>
      </c>
      <c r="I14" s="27">
        <v>10</v>
      </c>
      <c r="J14" s="39">
        <v>45763</v>
      </c>
      <c r="K14" s="20"/>
      <c r="L14" s="16"/>
      <c r="M14" s="9" t="s">
        <v>12</v>
      </c>
    </row>
    <row r="15" spans="1:15" s="9" customFormat="1" ht="20.100000000000001" customHeight="1" x14ac:dyDescent="0.2">
      <c r="A15" s="32" t="s">
        <v>13</v>
      </c>
      <c r="B15" s="26">
        <v>10</v>
      </c>
      <c r="C15" s="33"/>
      <c r="D15" s="30">
        <f t="shared" si="1"/>
        <v>45768</v>
      </c>
      <c r="E15" s="26" t="s">
        <v>8</v>
      </c>
      <c r="F15" s="30">
        <f t="shared" si="2"/>
        <v>45781</v>
      </c>
      <c r="G15" s="30">
        <f>F15+5</f>
        <v>45786</v>
      </c>
      <c r="H15" s="34" t="s">
        <v>30</v>
      </c>
      <c r="I15" s="26">
        <v>-10</v>
      </c>
      <c r="J15" s="35">
        <v>45777</v>
      </c>
      <c r="K15" s="20"/>
      <c r="L15" s="16"/>
    </row>
    <row r="16" spans="1:15" s="9" customFormat="1" ht="20.100000000000001" customHeight="1" thickBot="1" x14ac:dyDescent="0.25">
      <c r="A16" s="36" t="s">
        <v>9</v>
      </c>
      <c r="B16" s="27">
        <v>11</v>
      </c>
      <c r="C16" s="37"/>
      <c r="D16" s="29">
        <f t="shared" si="1"/>
        <v>45782</v>
      </c>
      <c r="E16" s="27" t="s">
        <v>8</v>
      </c>
      <c r="F16" s="29">
        <f t="shared" si="2"/>
        <v>45795</v>
      </c>
      <c r="G16" s="29">
        <f t="shared" si="0"/>
        <v>45800</v>
      </c>
      <c r="H16" s="38" t="s">
        <v>30</v>
      </c>
      <c r="I16" s="27">
        <v>13</v>
      </c>
      <c r="J16" s="39">
        <v>45791</v>
      </c>
      <c r="K16" s="20"/>
      <c r="L16" s="16"/>
      <c r="O16" s="9" t="s">
        <v>24</v>
      </c>
    </row>
    <row r="17" spans="1:12" s="9" customFormat="1" ht="20.100000000000001" customHeight="1" x14ac:dyDescent="0.2">
      <c r="A17" s="32" t="s">
        <v>14</v>
      </c>
      <c r="B17" s="26">
        <v>12</v>
      </c>
      <c r="C17" s="33" t="s">
        <v>15</v>
      </c>
      <c r="D17" s="30">
        <f>F16+1</f>
        <v>45796</v>
      </c>
      <c r="E17" s="26" t="s">
        <v>8</v>
      </c>
      <c r="F17" s="30">
        <f t="shared" ref="F17" si="3">D17+13</f>
        <v>45809</v>
      </c>
      <c r="G17" s="30">
        <f t="shared" si="0"/>
        <v>45814</v>
      </c>
      <c r="H17" s="34" t="s">
        <v>31</v>
      </c>
      <c r="I17" s="26">
        <v>-13</v>
      </c>
      <c r="J17" s="35">
        <v>45805</v>
      </c>
      <c r="K17" s="20"/>
      <c r="L17" s="16"/>
    </row>
    <row r="18" spans="1:12" s="9" customFormat="1" ht="19.899999999999999" customHeight="1" thickBot="1" x14ac:dyDescent="0.25">
      <c r="A18" s="36" t="s">
        <v>9</v>
      </c>
      <c r="B18" s="27">
        <v>13</v>
      </c>
      <c r="C18" s="37"/>
      <c r="D18" s="29">
        <f>F17+1</f>
        <v>45810</v>
      </c>
      <c r="E18" s="27" t="s">
        <v>8</v>
      </c>
      <c r="F18" s="29">
        <f t="shared" si="2"/>
        <v>45823</v>
      </c>
      <c r="G18" s="29">
        <f>F18+5</f>
        <v>45828</v>
      </c>
      <c r="H18" s="38" t="s">
        <v>31</v>
      </c>
      <c r="I18" s="27">
        <v>15</v>
      </c>
      <c r="J18" s="39">
        <v>45819</v>
      </c>
      <c r="K18" s="20"/>
      <c r="L18" s="16"/>
    </row>
    <row r="19" spans="1:12" s="9" customFormat="1" ht="13.9" customHeight="1" thickBot="1" x14ac:dyDescent="0.25">
      <c r="A19" s="74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20"/>
      <c r="L19" s="16"/>
    </row>
    <row r="20" spans="1:12" s="9" customFormat="1" ht="20.100000000000001" customHeight="1" x14ac:dyDescent="0.2">
      <c r="A20" s="32" t="s">
        <v>16</v>
      </c>
      <c r="B20" s="26">
        <v>14</v>
      </c>
      <c r="C20" s="33" t="s">
        <v>43</v>
      </c>
      <c r="D20" s="30">
        <f>F18+1</f>
        <v>45824</v>
      </c>
      <c r="E20" s="26" t="s">
        <v>8</v>
      </c>
      <c r="F20" s="30">
        <f t="shared" si="2"/>
        <v>45837</v>
      </c>
      <c r="G20" s="30">
        <v>45841</v>
      </c>
      <c r="H20" s="34" t="s">
        <v>32</v>
      </c>
      <c r="I20" s="26">
        <v>-15</v>
      </c>
      <c r="J20" s="35">
        <v>45833</v>
      </c>
      <c r="K20" s="20"/>
      <c r="L20" s="16"/>
    </row>
    <row r="21" spans="1:12" s="9" customFormat="1" ht="20.100000000000001" customHeight="1" thickBot="1" x14ac:dyDescent="0.25">
      <c r="A21" s="40" t="s">
        <v>9</v>
      </c>
      <c r="B21" s="28">
        <v>15</v>
      </c>
      <c r="C21" s="41"/>
      <c r="D21" s="42">
        <f>F20+1</f>
        <v>45838</v>
      </c>
      <c r="E21" s="28" t="s">
        <v>8</v>
      </c>
      <c r="F21" s="42">
        <f>D21+13</f>
        <v>45851</v>
      </c>
      <c r="G21" s="42">
        <f>F21+5</f>
        <v>45856</v>
      </c>
      <c r="H21" s="43" t="s">
        <v>32</v>
      </c>
      <c r="I21" s="28">
        <v>18</v>
      </c>
      <c r="J21" s="44">
        <v>45847</v>
      </c>
      <c r="K21" s="20"/>
      <c r="L21" s="16"/>
    </row>
    <row r="22" spans="1:12" s="9" customFormat="1" ht="20.100000000000001" customHeight="1" x14ac:dyDescent="0.2">
      <c r="A22" s="56" t="s">
        <v>17</v>
      </c>
      <c r="B22" s="57">
        <v>16</v>
      </c>
      <c r="C22" s="58"/>
      <c r="D22" s="59">
        <f>F21+1</f>
        <v>45852</v>
      </c>
      <c r="E22" s="57" t="s">
        <v>8</v>
      </c>
      <c r="F22" s="59">
        <f t="shared" ref="F22:F32" si="4">D22+13</f>
        <v>45865</v>
      </c>
      <c r="G22" s="59">
        <f t="shared" ref="G22:G31" si="5">F22+5</f>
        <v>45870</v>
      </c>
      <c r="H22" s="60" t="s">
        <v>33</v>
      </c>
      <c r="I22" s="57">
        <v>-18</v>
      </c>
      <c r="J22" s="61">
        <v>45861</v>
      </c>
      <c r="K22" s="20"/>
      <c r="L22" s="16"/>
    </row>
    <row r="23" spans="1:12" s="9" customFormat="1" ht="19.5" customHeight="1" x14ac:dyDescent="0.2">
      <c r="A23" s="62" t="s">
        <v>9</v>
      </c>
      <c r="B23" s="46">
        <v>17</v>
      </c>
      <c r="C23" s="47"/>
      <c r="D23" s="48">
        <f>F22+1</f>
        <v>45866</v>
      </c>
      <c r="E23" s="46" t="s">
        <v>8</v>
      </c>
      <c r="F23" s="48">
        <f t="shared" si="4"/>
        <v>45879</v>
      </c>
      <c r="G23" s="48">
        <f t="shared" si="5"/>
        <v>45884</v>
      </c>
      <c r="H23" s="49" t="s">
        <v>33</v>
      </c>
      <c r="I23" s="46">
        <v>0</v>
      </c>
      <c r="J23" s="63">
        <v>45875</v>
      </c>
      <c r="K23" s="20"/>
      <c r="L23" s="16"/>
    </row>
    <row r="24" spans="1:12" s="9" customFormat="1" ht="20.100000000000001" customHeight="1" thickBot="1" x14ac:dyDescent="0.25">
      <c r="A24" s="64" t="s">
        <v>9</v>
      </c>
      <c r="B24" s="65">
        <v>18</v>
      </c>
      <c r="C24" s="66"/>
      <c r="D24" s="67">
        <f t="shared" ref="D24:D32" si="6">F23+1</f>
        <v>45880</v>
      </c>
      <c r="E24" s="65" t="s">
        <v>8</v>
      </c>
      <c r="F24" s="67">
        <f t="shared" si="4"/>
        <v>45893</v>
      </c>
      <c r="G24" s="67">
        <f t="shared" si="5"/>
        <v>45898</v>
      </c>
      <c r="H24" s="68" t="s">
        <v>33</v>
      </c>
      <c r="I24" s="65">
        <v>7</v>
      </c>
      <c r="J24" s="69">
        <v>45889</v>
      </c>
      <c r="K24" s="20"/>
      <c r="L24" s="16"/>
    </row>
    <row r="25" spans="1:12" s="9" customFormat="1" ht="20.100000000000001" customHeight="1" x14ac:dyDescent="0.2">
      <c r="A25" s="50" t="s">
        <v>18</v>
      </c>
      <c r="B25" s="51">
        <v>19</v>
      </c>
      <c r="C25" s="52"/>
      <c r="D25" s="53">
        <f t="shared" si="6"/>
        <v>45894</v>
      </c>
      <c r="E25" s="51" t="s">
        <v>8</v>
      </c>
      <c r="F25" s="53">
        <f t="shared" si="4"/>
        <v>45907</v>
      </c>
      <c r="G25" s="53">
        <f t="shared" si="5"/>
        <v>45912</v>
      </c>
      <c r="H25" s="54" t="s">
        <v>36</v>
      </c>
      <c r="I25" s="51">
        <v>-7</v>
      </c>
      <c r="J25" s="55">
        <v>45903</v>
      </c>
      <c r="K25" s="20"/>
      <c r="L25" s="16"/>
    </row>
    <row r="26" spans="1:12" s="9" customFormat="1" ht="20.100000000000001" customHeight="1" thickBot="1" x14ac:dyDescent="0.25">
      <c r="A26" s="40" t="s">
        <v>9</v>
      </c>
      <c r="B26" s="28">
        <v>20</v>
      </c>
      <c r="C26" s="41"/>
      <c r="D26" s="42">
        <f t="shared" si="6"/>
        <v>45908</v>
      </c>
      <c r="E26" s="28" t="s">
        <v>8</v>
      </c>
      <c r="F26" s="42">
        <f t="shared" si="4"/>
        <v>45921</v>
      </c>
      <c r="G26" s="42">
        <f t="shared" si="5"/>
        <v>45926</v>
      </c>
      <c r="H26" s="43" t="s">
        <v>36</v>
      </c>
      <c r="I26" s="28">
        <v>9</v>
      </c>
      <c r="J26" s="44">
        <v>45917</v>
      </c>
      <c r="K26" s="20"/>
      <c r="L26" s="16"/>
    </row>
    <row r="27" spans="1:12" s="9" customFormat="1" ht="20.100000000000001" customHeight="1" x14ac:dyDescent="0.2">
      <c r="A27" s="32" t="s">
        <v>19</v>
      </c>
      <c r="B27" s="26">
        <v>21</v>
      </c>
      <c r="C27" s="33"/>
      <c r="D27" s="30">
        <f t="shared" si="6"/>
        <v>45922</v>
      </c>
      <c r="E27" s="26" t="s">
        <v>8</v>
      </c>
      <c r="F27" s="30">
        <f t="shared" si="4"/>
        <v>45935</v>
      </c>
      <c r="G27" s="30">
        <f t="shared" si="5"/>
        <v>45940</v>
      </c>
      <c r="H27" s="34" t="s">
        <v>37</v>
      </c>
      <c r="I27" s="26">
        <v>-9</v>
      </c>
      <c r="J27" s="35">
        <v>45931</v>
      </c>
      <c r="K27" s="20"/>
      <c r="L27" s="16"/>
    </row>
    <row r="28" spans="1:12" s="9" customFormat="1" ht="20.100000000000001" customHeight="1" thickBot="1" x14ac:dyDescent="0.25">
      <c r="A28" s="36" t="s">
        <v>9</v>
      </c>
      <c r="B28" s="27">
        <v>22</v>
      </c>
      <c r="C28" s="37"/>
      <c r="D28" s="29">
        <f t="shared" si="6"/>
        <v>45936</v>
      </c>
      <c r="E28" s="27" t="s">
        <v>8</v>
      </c>
      <c r="F28" s="29">
        <f t="shared" si="4"/>
        <v>45949</v>
      </c>
      <c r="G28" s="29">
        <v>45954</v>
      </c>
      <c r="H28" s="38" t="s">
        <v>37</v>
      </c>
      <c r="I28" s="27">
        <v>12</v>
      </c>
      <c r="J28" s="39">
        <v>45945</v>
      </c>
      <c r="K28" s="20"/>
      <c r="L28" s="16"/>
    </row>
    <row r="29" spans="1:12" s="9" customFormat="1" ht="20.100000000000001" customHeight="1" x14ac:dyDescent="0.2">
      <c r="A29" s="32" t="s">
        <v>20</v>
      </c>
      <c r="B29" s="26">
        <v>23</v>
      </c>
      <c r="C29" s="33"/>
      <c r="D29" s="30">
        <f t="shared" si="6"/>
        <v>45950</v>
      </c>
      <c r="E29" s="26" t="s">
        <v>8</v>
      </c>
      <c r="F29" s="30">
        <f t="shared" si="4"/>
        <v>45963</v>
      </c>
      <c r="G29" s="30">
        <v>45968</v>
      </c>
      <c r="H29" s="34" t="s">
        <v>38</v>
      </c>
      <c r="I29" s="26">
        <v>-12</v>
      </c>
      <c r="J29" s="35">
        <v>45959</v>
      </c>
      <c r="K29" s="20"/>
      <c r="L29" s="16"/>
    </row>
    <row r="30" spans="1:12" s="9" customFormat="1" ht="20.100000000000001" customHeight="1" thickBot="1" x14ac:dyDescent="0.25">
      <c r="A30" s="36" t="s">
        <v>9</v>
      </c>
      <c r="B30" s="27">
        <v>24</v>
      </c>
      <c r="C30" s="37"/>
      <c r="D30" s="29">
        <f t="shared" si="6"/>
        <v>45964</v>
      </c>
      <c r="E30" s="27" t="s">
        <v>8</v>
      </c>
      <c r="F30" s="29">
        <f t="shared" si="4"/>
        <v>45977</v>
      </c>
      <c r="G30" s="29">
        <v>45982</v>
      </c>
      <c r="H30" s="38" t="s">
        <v>38</v>
      </c>
      <c r="I30" s="27">
        <v>14</v>
      </c>
      <c r="J30" s="39">
        <v>45973</v>
      </c>
      <c r="K30" s="20"/>
      <c r="L30" s="16"/>
    </row>
    <row r="31" spans="1:12" s="9" customFormat="1" ht="20.100000000000001" customHeight="1" x14ac:dyDescent="0.2">
      <c r="A31" s="32" t="s">
        <v>21</v>
      </c>
      <c r="B31" s="26">
        <v>25</v>
      </c>
      <c r="C31" s="33"/>
      <c r="D31" s="30">
        <f t="shared" si="6"/>
        <v>45978</v>
      </c>
      <c r="E31" s="26" t="s">
        <v>8</v>
      </c>
      <c r="F31" s="30">
        <f t="shared" si="4"/>
        <v>45991</v>
      </c>
      <c r="G31" s="30">
        <f t="shared" si="5"/>
        <v>45996</v>
      </c>
      <c r="H31" s="34" t="s">
        <v>39</v>
      </c>
      <c r="I31" s="26">
        <v>-14</v>
      </c>
      <c r="J31" s="35">
        <v>45985</v>
      </c>
      <c r="K31" s="20"/>
      <c r="L31" s="16"/>
    </row>
    <row r="32" spans="1:12" s="9" customFormat="1" ht="20.100000000000001" customHeight="1" thickBot="1" x14ac:dyDescent="0.25">
      <c r="A32" s="36" t="s">
        <v>9</v>
      </c>
      <c r="B32" s="27">
        <v>26</v>
      </c>
      <c r="C32" s="37" t="s">
        <v>15</v>
      </c>
      <c r="D32" s="29">
        <f t="shared" si="6"/>
        <v>45992</v>
      </c>
      <c r="E32" s="27" t="s">
        <v>8</v>
      </c>
      <c r="F32" s="29">
        <f t="shared" si="4"/>
        <v>46005</v>
      </c>
      <c r="G32" s="29">
        <f>F32+5</f>
        <v>46010</v>
      </c>
      <c r="H32" s="38" t="s">
        <v>39</v>
      </c>
      <c r="I32" s="27">
        <v>17</v>
      </c>
      <c r="J32" s="39">
        <v>46001</v>
      </c>
      <c r="K32" s="20"/>
      <c r="L32" s="16"/>
    </row>
    <row r="33" spans="1:12" ht="6" customHeight="1" x14ac:dyDescent="0.2">
      <c r="A33" s="10"/>
      <c r="B33"/>
      <c r="C33"/>
      <c r="D33"/>
      <c r="E33"/>
      <c r="F33"/>
      <c r="G33"/>
      <c r="H33"/>
      <c r="I33"/>
      <c r="J33"/>
    </row>
    <row r="34" spans="1:12" x14ac:dyDescent="0.2">
      <c r="A34" s="1" t="s">
        <v>44</v>
      </c>
      <c r="B34" s="1"/>
      <c r="C34" s="1"/>
      <c r="D34" s="2"/>
      <c r="E34" s="8"/>
      <c r="F34" s="2"/>
      <c r="G34" s="2"/>
      <c r="H34" s="1"/>
      <c r="I34" s="1"/>
      <c r="J34" s="24"/>
    </row>
    <row r="35" spans="1:12" ht="13.15" customHeight="1" x14ac:dyDescent="0.2">
      <c r="A35" s="1" t="s">
        <v>42</v>
      </c>
      <c r="B35" s="1"/>
      <c r="C35" s="1"/>
      <c r="D35" s="1"/>
      <c r="E35" s="1"/>
      <c r="F35" s="1"/>
      <c r="G35" s="1"/>
      <c r="H35" s="1"/>
      <c r="I35" s="1"/>
      <c r="J35" s="24"/>
    </row>
    <row r="36" spans="1:12" ht="12.6" customHeight="1" x14ac:dyDescent="0.2">
      <c r="A36" s="5"/>
      <c r="B36" s="5"/>
      <c r="C36" s="5"/>
      <c r="D36" s="18"/>
      <c r="E36" s="22"/>
      <c r="F36" s="21"/>
      <c r="G36" s="21"/>
      <c r="H36" s="23"/>
      <c r="I36" s="23"/>
    </row>
    <row r="37" spans="1:12" s="5" customFormat="1" ht="12.6" customHeight="1" x14ac:dyDescent="0.2">
      <c r="A37" s="70" t="s">
        <v>41</v>
      </c>
      <c r="B37" s="70"/>
      <c r="C37" s="70"/>
      <c r="D37" s="70"/>
      <c r="E37" s="70"/>
      <c r="F37" s="70"/>
      <c r="G37" s="70"/>
      <c r="H37" s="70"/>
      <c r="I37" s="70"/>
      <c r="J37" s="22"/>
      <c r="K37" s="18"/>
      <c r="L37" s="14" t="s">
        <v>12</v>
      </c>
    </row>
    <row r="38" spans="1:12" s="5" customFormat="1" ht="12.6" customHeight="1" x14ac:dyDescent="0.2">
      <c r="A38" s="70" t="s">
        <v>22</v>
      </c>
      <c r="B38" s="70"/>
      <c r="C38" s="70"/>
      <c r="D38" s="70"/>
      <c r="E38" s="70"/>
      <c r="F38" s="70"/>
      <c r="G38" s="70"/>
      <c r="H38" s="70"/>
      <c r="I38" s="70"/>
      <c r="J38" s="22"/>
      <c r="K38" s="18"/>
      <c r="L38" s="14"/>
    </row>
    <row r="39" spans="1:12" x14ac:dyDescent="0.2">
      <c r="A39" s="70" t="s">
        <v>23</v>
      </c>
      <c r="B39" s="70"/>
      <c r="C39" s="70"/>
      <c r="D39" s="70"/>
      <c r="E39" s="70"/>
      <c r="F39" s="70"/>
      <c r="G39" s="70"/>
      <c r="H39" s="70"/>
      <c r="I39" s="70"/>
    </row>
  </sheetData>
  <mergeCells count="9">
    <mergeCell ref="A1:J1"/>
    <mergeCell ref="A39:I39"/>
    <mergeCell ref="D4:F4"/>
    <mergeCell ref="B4:C4"/>
    <mergeCell ref="A2:J2"/>
    <mergeCell ref="A5:J5"/>
    <mergeCell ref="A19:J19"/>
    <mergeCell ref="A37:I37"/>
    <mergeCell ref="A38:I38"/>
  </mergeCells>
  <phoneticPr fontId="0" type="noConversion"/>
  <pageMargins left="0.75" right="0.5" top="0.75" bottom="0.5" header="0.5" footer="0.3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DB4FBDA66DB745BED3593F3B4860D3" ma:contentTypeVersion="2" ma:contentTypeDescription="Create a new document." ma:contentTypeScope="" ma:versionID="deec2620aca86abc35294ab885be95ae">
  <xsd:schema xmlns:xsd="http://www.w3.org/2001/XMLSchema" xmlns:xs="http://www.w3.org/2001/XMLSchema" xmlns:p="http://schemas.microsoft.com/office/2006/metadata/properties" xmlns:ns2="d8ff4bcb-262e-4bd3-a533-5105b2e67007" targetNamespace="http://schemas.microsoft.com/office/2006/metadata/properties" ma:root="true" ma:fieldsID="fa56f98e47df9188c58bd8ccdd91b1b7" ns2:_="">
    <xsd:import namespace="d8ff4bcb-262e-4bd3-a533-5105b2e67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f4bcb-262e-4bd3-a533-5105b2e67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D5056-8091-4000-B3FB-AC3A6B82A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f4bcb-262e-4bd3-a533-5105b2e67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4DDE2-7075-4E49-ADB3-DCA833770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BD1670-892F-4C78-8617-2EBC74A391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 2025</vt:lpstr>
      <vt:lpstr>'CAL 2025'!Print_Area</vt:lpstr>
    </vt:vector>
  </TitlesOfParts>
  <Manager/>
  <Company>Washoe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</dc:title>
  <dc:subject/>
  <dc:creator>Comptroller</dc:creator>
  <cp:keywords/>
  <dc:description/>
  <cp:lastModifiedBy>Stebbins, Victoria</cp:lastModifiedBy>
  <cp:revision/>
  <cp:lastPrinted>2024-08-08T19:13:29Z</cp:lastPrinted>
  <dcterms:created xsi:type="dcterms:W3CDTF">2000-01-24T16:05:18Z</dcterms:created>
  <dcterms:modified xsi:type="dcterms:W3CDTF">2024-09-16T20:15:56Z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0x0101007BDB4FBDA66DB745BED3593F3B4860D3</vt:lpwstr>
  </property>
  <property fmtid="{D5CDD505-2E9C-101B-9397-08002B2CF9AE}" pid="3" name="_dlc_DocIdItemGuid">
    <vt:lpwstr>67a2d7af-81ac-49dd-8b03-cba19a67a79a</vt:lpwstr>
  </property>
</Properties>
</file>